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основные" sheetId="1" r:id="rId1"/>
    <sheet name="наматрасники" sheetId="9" r:id="rId2"/>
  </sheets>
  <calcPr calcId="145621"/>
</workbook>
</file>

<file path=xl/calcChain.xml><?xml version="1.0" encoding="utf-8"?>
<calcChain xmlns="http://schemas.openxmlformats.org/spreadsheetml/2006/main">
  <c r="L81" i="9" l="1"/>
  <c r="K81" i="9"/>
  <c r="J81" i="9"/>
  <c r="I81" i="9"/>
  <c r="H81" i="9"/>
  <c r="G81" i="9"/>
  <c r="F81" i="9"/>
  <c r="E81" i="9"/>
  <c r="L77" i="9"/>
  <c r="K77" i="9"/>
  <c r="J77" i="9"/>
  <c r="I77" i="9"/>
  <c r="H77" i="9"/>
  <c r="G77" i="9"/>
  <c r="F77" i="9"/>
  <c r="E77" i="9"/>
  <c r="L76" i="9"/>
  <c r="K76" i="9"/>
  <c r="J76" i="9"/>
  <c r="I76" i="9"/>
  <c r="H76" i="9"/>
  <c r="G76" i="9"/>
  <c r="F76" i="9"/>
  <c r="E76" i="9"/>
  <c r="L73" i="9"/>
  <c r="K73" i="9"/>
  <c r="J73" i="9"/>
  <c r="I73" i="9"/>
  <c r="H73" i="9"/>
  <c r="G73" i="9"/>
  <c r="F73" i="9"/>
  <c r="E73" i="9"/>
  <c r="L69" i="9"/>
  <c r="K69" i="9"/>
  <c r="J69" i="9"/>
  <c r="I69" i="9"/>
  <c r="H69" i="9"/>
  <c r="G69" i="9"/>
  <c r="F69" i="9"/>
  <c r="E69" i="9"/>
  <c r="L68" i="9"/>
  <c r="K68" i="9"/>
  <c r="J68" i="9"/>
  <c r="I68" i="9"/>
  <c r="H68" i="9"/>
  <c r="G68" i="9"/>
  <c r="F68" i="9"/>
  <c r="E68" i="9"/>
  <c r="L64" i="9"/>
  <c r="K64" i="9"/>
  <c r="J64" i="9"/>
  <c r="I64" i="9"/>
  <c r="H64" i="9"/>
  <c r="G64" i="9"/>
  <c r="F64" i="9"/>
  <c r="E64" i="9"/>
  <c r="L63" i="9"/>
  <c r="K63" i="9"/>
  <c r="J63" i="9"/>
  <c r="I63" i="9"/>
  <c r="H63" i="9"/>
  <c r="G63" i="9"/>
  <c r="F63" i="9"/>
  <c r="E63" i="9"/>
  <c r="L59" i="9"/>
  <c r="K59" i="9"/>
  <c r="J59" i="9"/>
  <c r="I59" i="9"/>
  <c r="H59" i="9"/>
  <c r="G59" i="9"/>
  <c r="F59" i="9"/>
  <c r="E59" i="9"/>
  <c r="L58" i="9"/>
  <c r="K58" i="9"/>
  <c r="J58" i="9"/>
  <c r="I58" i="9"/>
  <c r="H58" i="9"/>
  <c r="G58" i="9"/>
  <c r="F58" i="9"/>
  <c r="E58" i="9"/>
  <c r="L55" i="9"/>
  <c r="K55" i="9"/>
  <c r="J55" i="9"/>
  <c r="I55" i="9"/>
  <c r="H55" i="9"/>
  <c r="G55" i="9"/>
  <c r="F55" i="9"/>
  <c r="E55" i="9"/>
  <c r="L51" i="9"/>
  <c r="K51" i="9"/>
  <c r="J51" i="9"/>
  <c r="I51" i="9"/>
  <c r="H51" i="9"/>
  <c r="G51" i="9"/>
  <c r="F51" i="9"/>
  <c r="E51" i="9"/>
  <c r="L50" i="9"/>
  <c r="K50" i="9"/>
  <c r="J50" i="9"/>
  <c r="I50" i="9"/>
  <c r="H50" i="9"/>
  <c r="G50" i="9"/>
  <c r="F50" i="9"/>
  <c r="E50" i="9"/>
  <c r="L46" i="9"/>
  <c r="K46" i="9"/>
  <c r="J46" i="9"/>
  <c r="I46" i="9"/>
  <c r="H46" i="9"/>
  <c r="G46" i="9"/>
  <c r="F46" i="9"/>
  <c r="E46" i="9"/>
  <c r="L45" i="9"/>
  <c r="K45" i="9"/>
  <c r="J45" i="9"/>
  <c r="I45" i="9"/>
  <c r="H45" i="9"/>
  <c r="G45" i="9"/>
  <c r="F45" i="9"/>
  <c r="E45" i="9"/>
  <c r="L42" i="9"/>
  <c r="K42" i="9"/>
  <c r="J42" i="9"/>
  <c r="I42" i="9"/>
  <c r="H42" i="9"/>
  <c r="G42" i="9"/>
  <c r="F42" i="9"/>
  <c r="E42" i="9"/>
  <c r="L39" i="9"/>
  <c r="K39" i="9"/>
  <c r="J39" i="9"/>
  <c r="I39" i="9"/>
  <c r="H39" i="9"/>
  <c r="G39" i="9"/>
  <c r="F39" i="9"/>
  <c r="E39" i="9"/>
  <c r="L36" i="9"/>
  <c r="K36" i="9"/>
  <c r="J36" i="9"/>
  <c r="I36" i="9"/>
  <c r="H36" i="9"/>
  <c r="G36" i="9"/>
  <c r="F36" i="9"/>
  <c r="E36" i="9"/>
  <c r="L33" i="9"/>
  <c r="K33" i="9"/>
  <c r="J33" i="9"/>
  <c r="I33" i="9"/>
  <c r="H33" i="9"/>
  <c r="G33" i="9"/>
  <c r="F33" i="9"/>
  <c r="E33" i="9"/>
  <c r="L30" i="9"/>
  <c r="K30" i="9"/>
  <c r="J30" i="9"/>
  <c r="I30" i="9"/>
  <c r="H30" i="9"/>
  <c r="G30" i="9"/>
  <c r="F30" i="9"/>
  <c r="E30" i="9"/>
  <c r="L27" i="9"/>
  <c r="K27" i="9"/>
  <c r="J27" i="9"/>
  <c r="I27" i="9"/>
  <c r="H27" i="9"/>
  <c r="G27" i="9"/>
  <c r="F27" i="9"/>
  <c r="E27" i="9"/>
  <c r="L24" i="9"/>
  <c r="K24" i="9"/>
  <c r="J24" i="9"/>
  <c r="I24" i="9"/>
  <c r="H24" i="9"/>
  <c r="G24" i="9"/>
  <c r="F24" i="9"/>
  <c r="E24" i="9"/>
  <c r="L21" i="9"/>
  <c r="K21" i="9"/>
  <c r="J21" i="9"/>
  <c r="I21" i="9"/>
  <c r="H21" i="9"/>
  <c r="G21" i="9"/>
  <c r="F21" i="9"/>
  <c r="E21" i="9"/>
  <c r="L18" i="9"/>
  <c r="K18" i="9"/>
  <c r="J18" i="9"/>
  <c r="I18" i="9"/>
  <c r="H18" i="9"/>
  <c r="G18" i="9"/>
  <c r="F18" i="9"/>
  <c r="E18" i="9"/>
  <c r="L15" i="9"/>
  <c r="K15" i="9"/>
  <c r="J15" i="9"/>
  <c r="I15" i="9"/>
  <c r="H15" i="9"/>
  <c r="G15" i="9"/>
  <c r="F15" i="9"/>
  <c r="E15" i="9"/>
  <c r="L12" i="9"/>
  <c r="K12" i="9"/>
  <c r="J12" i="9"/>
  <c r="I12" i="9"/>
  <c r="H12" i="9"/>
  <c r="G12" i="9"/>
  <c r="F12" i="9"/>
  <c r="E12" i="9"/>
  <c r="L8" i="9"/>
  <c r="K8" i="9"/>
  <c r="J8" i="9"/>
  <c r="I8" i="9"/>
  <c r="H8" i="9"/>
  <c r="G8" i="9"/>
  <c r="F8" i="9"/>
  <c r="E8" i="9"/>
  <c r="L7" i="9"/>
  <c r="K7" i="9"/>
  <c r="J7" i="9"/>
  <c r="I7" i="9"/>
  <c r="H7" i="9"/>
  <c r="G7" i="9"/>
  <c r="F7" i="9"/>
  <c r="E7" i="9"/>
</calcChain>
</file>

<file path=xl/sharedStrings.xml><?xml version="1.0" encoding="utf-8"?>
<sst xmlns="http://schemas.openxmlformats.org/spreadsheetml/2006/main" count="173" uniqueCount="78">
  <si>
    <t>Название матраса</t>
  </si>
  <si>
    <t>Описание, состав</t>
  </si>
  <si>
    <t>Размеры</t>
  </si>
  <si>
    <t xml:space="preserve">        2,0 м                 1,9 м</t>
  </si>
  <si>
    <t>Прайс на матрасы АРМОС</t>
  </si>
  <si>
    <r>
      <t xml:space="preserve">Премьер </t>
    </r>
    <r>
      <rPr>
        <b/>
        <sz val="18"/>
        <color theme="1"/>
        <rFont val="Times New Roman"/>
        <family val="1"/>
        <charset val="204"/>
      </rPr>
      <t>высота 22 см</t>
    </r>
  </si>
  <si>
    <t>ППУ, войлок, НПБ, войлок, ППУ, жаккард. Нагрузка 90 кг</t>
  </si>
  <si>
    <r>
      <t xml:space="preserve">Софт                 </t>
    </r>
    <r>
      <rPr>
        <b/>
        <sz val="18"/>
        <color theme="1"/>
        <rFont val="Times New Roman"/>
        <family val="1"/>
        <charset val="204"/>
      </rPr>
      <t>высота 19 см</t>
    </r>
  </si>
  <si>
    <r>
      <t xml:space="preserve">Элит              </t>
    </r>
    <r>
      <rPr>
        <b/>
        <sz val="18"/>
        <color theme="1"/>
        <rFont val="Times New Roman"/>
        <family val="1"/>
        <charset val="204"/>
      </rPr>
      <t>высота 24 см</t>
    </r>
  </si>
  <si>
    <t>Ватин, кокос 1 см, войлок, НПБ, войлок, кокос 1 см, ватин, ППУ по периметру, жаккард.  Нагрузка 90 кг</t>
  </si>
  <si>
    <t>Ватин, кокос 3 см, войлок, НПБ, войлок, кокос 3 см, ватин, ППУ по периметру, жаккард.  Нагрузка 120 кг</t>
  </si>
  <si>
    <r>
      <t xml:space="preserve">Элегант </t>
    </r>
    <r>
      <rPr>
        <b/>
        <sz val="18"/>
        <color theme="1"/>
        <rFont val="Times New Roman"/>
        <family val="1"/>
        <charset val="204"/>
      </rPr>
      <t>высота 22 см</t>
    </r>
  </si>
  <si>
    <t>Латекс 2 см, кокос 1 см, спанбонд, НПБ, спанбонд, кокос 1 см, латекс 2 см, ППУ по периметру, жаккард. Нагрузка 100 кг</t>
  </si>
  <si>
    <r>
      <t xml:space="preserve">Браво         </t>
    </r>
    <r>
      <rPr>
        <b/>
        <sz val="18"/>
        <color theme="1"/>
        <rFont val="Times New Roman"/>
        <family val="1"/>
        <charset val="204"/>
      </rPr>
      <t>высота 26 см</t>
    </r>
  </si>
  <si>
    <t>Латекс 2 см, кокос 3 см, спанбонд, НПБ, спанбонд, кокос 3 см, латекс 2 см, ППУ по периметру, жаккард. Нагрузка 120 кг</t>
  </si>
  <si>
    <r>
      <t xml:space="preserve">Ривьера Mousse </t>
    </r>
    <r>
      <rPr>
        <b/>
        <sz val="18"/>
        <color theme="1"/>
        <rFont val="Times New Roman"/>
        <family val="1"/>
        <charset val="204"/>
      </rPr>
      <t>высота 10 см</t>
    </r>
  </si>
  <si>
    <r>
      <t xml:space="preserve">Ривьера Mousse </t>
    </r>
    <r>
      <rPr>
        <b/>
        <sz val="18"/>
        <color theme="1"/>
        <rFont val="Times New Roman"/>
        <family val="1"/>
        <charset val="204"/>
      </rPr>
      <t>высота 5 см</t>
    </r>
  </si>
  <si>
    <r>
      <t xml:space="preserve">Ривьера Mousse </t>
    </r>
    <r>
      <rPr>
        <b/>
        <sz val="18"/>
        <color theme="1"/>
        <rFont val="Times New Roman"/>
        <family val="1"/>
        <charset val="204"/>
      </rPr>
      <t>высота 3 см</t>
    </r>
  </si>
  <si>
    <t>Пенополиуретан 100 мм. Нагрузка 90 кг, стеганый поликоттон</t>
  </si>
  <si>
    <t>Пенополиуретан 50 мм. Нагрузка 90 кг, стеганый поликоттон</t>
  </si>
  <si>
    <t>Пенополиуретан 30 мм. Нагрузка 90 кг, стеганый поликоттон</t>
  </si>
  <si>
    <t xml:space="preserve"> Прайс-лист на наматрасники    </t>
  </si>
  <si>
    <t xml:space="preserve">Наполнение </t>
  </si>
  <si>
    <t>Ширина, см</t>
  </si>
  <si>
    <t>Длина, см</t>
  </si>
  <si>
    <t>190/195/200</t>
  </si>
  <si>
    <t>Высота, мм</t>
  </si>
  <si>
    <t xml:space="preserve">Normal                       </t>
  </si>
  <si>
    <t>стег.поликоттон</t>
  </si>
  <si>
    <t xml:space="preserve">стег. хлопок </t>
  </si>
  <si>
    <t xml:space="preserve">Simple                </t>
  </si>
  <si>
    <t>Поликоттон белый, ст.на синт.</t>
  </si>
  <si>
    <r>
      <t xml:space="preserve">Simple                             </t>
    </r>
    <r>
      <rPr>
        <i/>
        <sz val="12"/>
        <rFont val="Times New Roman"/>
        <family val="1"/>
        <charset val="204"/>
      </rPr>
      <t xml:space="preserve">чехольный </t>
    </r>
  </si>
  <si>
    <t>-</t>
  </si>
  <si>
    <r>
      <t xml:space="preserve">Simple                             </t>
    </r>
    <r>
      <rPr>
        <i/>
        <sz val="12"/>
        <color rgb="FFFF0000"/>
        <rFont val="Times New Roman"/>
        <family val="1"/>
        <charset val="204"/>
      </rPr>
      <t xml:space="preserve">чехольный </t>
    </r>
  </si>
  <si>
    <t xml:space="preserve">Baby dry               </t>
  </si>
  <si>
    <t>Трикотаж на основе водонепроницаемой мембраны</t>
  </si>
  <si>
    <r>
      <t xml:space="preserve">Baby dry                               </t>
    </r>
    <r>
      <rPr>
        <i/>
        <sz val="12"/>
        <rFont val="Times New Roman"/>
        <family val="1"/>
        <charset val="204"/>
      </rPr>
      <t xml:space="preserve"> чехольный</t>
    </r>
    <r>
      <rPr>
        <b/>
        <sz val="12"/>
        <rFont val="Times New Roman"/>
        <family val="1"/>
        <charset val="204"/>
      </rPr>
      <t xml:space="preserve"> </t>
    </r>
  </si>
  <si>
    <t>Трикотаж на основе водонепроницаемой мембраны.</t>
  </si>
  <si>
    <r>
      <t xml:space="preserve">Baby dry                               </t>
    </r>
    <r>
      <rPr>
        <i/>
        <sz val="12"/>
        <color rgb="FFFF0000"/>
        <rFont val="Times New Roman"/>
        <family val="1"/>
        <charset val="204"/>
      </rPr>
      <t xml:space="preserve"> чехольный</t>
    </r>
    <r>
      <rPr>
        <b/>
        <sz val="12"/>
        <color rgb="FFFF0000"/>
        <rFont val="Times New Roman"/>
        <family val="1"/>
        <charset val="204"/>
      </rPr>
      <t xml:space="preserve"> </t>
    </r>
  </si>
  <si>
    <t>Terry dry</t>
  </si>
  <si>
    <t>Махра на основе водонепроницаемой мембраны</t>
  </si>
  <si>
    <r>
      <t xml:space="preserve">Terry dry              </t>
    </r>
    <r>
      <rPr>
        <sz val="12"/>
        <rFont val="Times New Roman"/>
        <family val="1"/>
        <charset val="204"/>
      </rPr>
      <t>чехольный</t>
    </r>
  </si>
  <si>
    <t>Махра  на основе водонепроницаемой мембраны.</t>
  </si>
  <si>
    <r>
      <t xml:space="preserve">Terry dry              </t>
    </r>
    <r>
      <rPr>
        <sz val="12"/>
        <color rgb="FFFF0000"/>
        <rFont val="Times New Roman"/>
        <family val="1"/>
        <charset val="204"/>
      </rPr>
      <t>чехольный</t>
    </r>
  </si>
  <si>
    <r>
      <t xml:space="preserve">Baby dry                               </t>
    </r>
    <r>
      <rPr>
        <i/>
        <sz val="12"/>
        <rFont val="Times New Roman"/>
        <family val="1"/>
        <charset val="204"/>
      </rPr>
      <t xml:space="preserve"> чехольный/бок мф</t>
    </r>
  </si>
  <si>
    <t>Верх-трикотаж на основе водонепроницаемой мембраны, бок - микрофибра.</t>
  </si>
  <si>
    <r>
      <t xml:space="preserve">Baby dry                               </t>
    </r>
    <r>
      <rPr>
        <i/>
        <sz val="12"/>
        <color rgb="FFFF0000"/>
        <rFont val="Times New Roman"/>
        <family val="1"/>
        <charset val="204"/>
      </rPr>
      <t xml:space="preserve"> чехольный/бок мф</t>
    </r>
  </si>
  <si>
    <r>
      <t xml:space="preserve">Terry dry              </t>
    </r>
    <r>
      <rPr>
        <sz val="12"/>
        <rFont val="Times New Roman"/>
        <family val="1"/>
        <charset val="204"/>
      </rPr>
      <t>чехольный/бок мф</t>
    </r>
  </si>
  <si>
    <t>Верх-махра на основе водонепроницаемой мембраны, бок - микрофибра.</t>
  </si>
  <si>
    <r>
      <t xml:space="preserve">Terry dry              </t>
    </r>
    <r>
      <rPr>
        <sz val="12"/>
        <color rgb="FFFF0000"/>
        <rFont val="Times New Roman"/>
        <family val="1"/>
        <charset val="204"/>
      </rPr>
      <t>чехольный/бок мф</t>
    </r>
  </si>
  <si>
    <r>
      <t xml:space="preserve">Baby white               </t>
    </r>
    <r>
      <rPr>
        <i/>
        <sz val="12"/>
        <rFont val="Times New Roman"/>
        <family val="1"/>
        <charset val="204"/>
      </rPr>
      <t xml:space="preserve"> </t>
    </r>
  </si>
  <si>
    <t>Трикотаж на основе водонепроницаемой мембраны+ поликоттон стеганый белый</t>
  </si>
  <si>
    <r>
      <t xml:space="preserve">Baby white               </t>
    </r>
    <r>
      <rPr>
        <i/>
        <sz val="12"/>
        <color rgb="FFFF0000"/>
        <rFont val="Times New Roman"/>
        <family val="1"/>
        <charset val="204"/>
      </rPr>
      <t xml:space="preserve"> </t>
    </r>
  </si>
  <si>
    <r>
      <t xml:space="preserve">Organic            </t>
    </r>
    <r>
      <rPr>
        <i/>
        <sz val="12"/>
        <rFont val="Times New Roman"/>
        <family val="1"/>
        <charset val="204"/>
      </rPr>
      <t>зима/лето</t>
    </r>
  </si>
  <si>
    <t xml:space="preserve"> Шерсть мериноса/  стег. хлопок </t>
  </si>
  <si>
    <r>
      <t xml:space="preserve">Organic            </t>
    </r>
    <r>
      <rPr>
        <i/>
        <sz val="12"/>
        <color rgb="FFFF0000"/>
        <rFont val="Times New Roman"/>
        <family val="1"/>
        <charset val="204"/>
      </rPr>
      <t>зима/лето</t>
    </r>
  </si>
  <si>
    <r>
      <t xml:space="preserve">Nice                             </t>
    </r>
    <r>
      <rPr>
        <i/>
        <sz val="12"/>
        <rFont val="Times New Roman"/>
        <family val="1"/>
        <charset val="204"/>
      </rPr>
      <t xml:space="preserve">чехольный </t>
    </r>
  </si>
  <si>
    <t>Трикотаж стеганый</t>
  </si>
  <si>
    <r>
      <t xml:space="preserve">Nice                             </t>
    </r>
    <r>
      <rPr>
        <i/>
        <sz val="12"/>
        <color rgb="FFFF0000"/>
        <rFont val="Times New Roman"/>
        <family val="1"/>
        <charset val="204"/>
      </rPr>
      <t xml:space="preserve">чехольный </t>
    </r>
  </si>
  <si>
    <t xml:space="preserve">Soft                                            ●      </t>
  </si>
  <si>
    <t>Пенополиуретан          20 мм</t>
  </si>
  <si>
    <t>Latex                                  ●</t>
  </si>
  <si>
    <t>Латекс 30 мм</t>
  </si>
  <si>
    <r>
      <t xml:space="preserve">Latex              </t>
    </r>
    <r>
      <rPr>
        <sz val="12"/>
        <rFont val="Times New Roman"/>
        <family val="1"/>
        <charset val="204"/>
      </rPr>
      <t xml:space="preserve"> (съемный чехол)  </t>
    </r>
    <r>
      <rPr>
        <b/>
        <sz val="12"/>
        <rFont val="Times New Roman"/>
        <family val="1"/>
        <charset val="204"/>
      </rPr>
      <t xml:space="preserve">                             ●</t>
    </r>
  </si>
  <si>
    <r>
      <t xml:space="preserve">Latex              </t>
    </r>
    <r>
      <rPr>
        <sz val="12"/>
        <color rgb="FFFF0000"/>
        <rFont val="Times New Roman"/>
        <family val="1"/>
        <charset val="204"/>
      </rPr>
      <t xml:space="preserve"> (съемный чехол)  </t>
    </r>
    <r>
      <rPr>
        <b/>
        <sz val="12"/>
        <color rgb="FFFF0000"/>
        <rFont val="Times New Roman"/>
        <family val="1"/>
        <charset val="204"/>
      </rPr>
      <t xml:space="preserve">                             ●</t>
    </r>
  </si>
  <si>
    <t xml:space="preserve">Memory                                        ●     </t>
  </si>
  <si>
    <t>Мемори 40 мм</t>
  </si>
  <si>
    <t xml:space="preserve">Cocos                                       ●●            </t>
  </si>
  <si>
    <t>Кокос 10 мм</t>
  </si>
  <si>
    <t xml:space="preserve">Cocos plus                                     ●●●                </t>
  </si>
  <si>
    <t>Кокос 30 мм</t>
  </si>
  <si>
    <r>
      <t xml:space="preserve">Cocos plus </t>
    </r>
    <r>
      <rPr>
        <sz val="12"/>
        <rFont val="Times New Roman"/>
        <family val="1"/>
        <charset val="204"/>
      </rPr>
      <t xml:space="preserve">(съемный чехол)  </t>
    </r>
    <r>
      <rPr>
        <b/>
        <sz val="12"/>
        <rFont val="Times New Roman"/>
        <family val="1"/>
        <charset val="204"/>
      </rPr>
      <t xml:space="preserve">                                   ●●●                </t>
    </r>
  </si>
  <si>
    <r>
      <t xml:space="preserve">Cocos plus </t>
    </r>
    <r>
      <rPr>
        <sz val="12"/>
        <color rgb="FFFF0000"/>
        <rFont val="Times New Roman"/>
        <family val="1"/>
        <charset val="204"/>
      </rPr>
      <t xml:space="preserve">(съемный чехол)  </t>
    </r>
    <r>
      <rPr>
        <b/>
        <sz val="12"/>
        <color rgb="FFFF0000"/>
        <rFont val="Times New Roman"/>
        <family val="1"/>
        <charset val="204"/>
      </rPr>
      <t xml:space="preserve">                                   ●●●                </t>
    </r>
  </si>
  <si>
    <t xml:space="preserve">Eco Zone                       ● / ●●●     </t>
  </si>
  <si>
    <t>Латекс30 мм                      Кокос 30 мм</t>
  </si>
  <si>
    <r>
      <t xml:space="preserve">Eco Zone            </t>
    </r>
    <r>
      <rPr>
        <sz val="12"/>
        <rFont val="Times New Roman"/>
        <family val="1"/>
        <charset val="204"/>
      </rPr>
      <t xml:space="preserve">(съемный чехол) </t>
    </r>
    <r>
      <rPr>
        <b/>
        <sz val="12"/>
        <rFont val="Times New Roman"/>
        <family val="1"/>
        <charset val="204"/>
      </rPr>
      <t xml:space="preserve">           ● / ●●●     </t>
    </r>
  </si>
  <si>
    <r>
      <t xml:space="preserve">Eco Zone            </t>
    </r>
    <r>
      <rPr>
        <sz val="12"/>
        <color rgb="FFFF0000"/>
        <rFont val="Times New Roman"/>
        <family val="1"/>
        <charset val="204"/>
      </rPr>
      <t xml:space="preserve">(съемный чехол) </t>
    </r>
    <r>
      <rPr>
        <b/>
        <sz val="12"/>
        <color rgb="FFFF0000"/>
        <rFont val="Times New Roman"/>
        <family val="1"/>
        <charset val="204"/>
      </rPr>
      <t xml:space="preserve">           ● / ●●●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</si>
</sst>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3" fillId="0" borderId="2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8" fillId="3" borderId="0" xfId="0" applyNumberFormat="1" applyFont="1" applyFill="1" applyAlignment="1">
      <alignment vertical="center"/>
    </xf>
    <xf numFmtId="0" fontId="10" fillId="3" borderId="0" xfId="0" applyFont="1" applyFill="1" applyAlignment="1"/>
    <xf numFmtId="0" fontId="11" fillId="0" borderId="0" xfId="0" applyFont="1"/>
    <xf numFmtId="0" fontId="12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 applyAlignment="1">
      <alignment horizontal="center" vertical="center"/>
    </xf>
    <xf numFmtId="0" fontId="15" fillId="0" borderId="0" xfId="0" applyFont="1"/>
    <xf numFmtId="0" fontId="18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20" fillId="4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23" fillId="2" borderId="2" xfId="0" applyFont="1" applyFill="1" applyBorder="1" applyAlignment="1" applyProtection="1">
      <alignment vertical="center" wrapText="1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3" fontId="26" fillId="0" borderId="9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23" fillId="2" borderId="10" xfId="0" applyFont="1" applyFill="1" applyBorder="1" applyAlignment="1" applyProtection="1">
      <alignment vertical="center" wrapText="1"/>
      <protection hidden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vertical="center"/>
    </xf>
    <xf numFmtId="3" fontId="29" fillId="5" borderId="8" xfId="0" applyNumberFormat="1" applyFont="1" applyFill="1" applyBorder="1" applyAlignment="1">
      <alignment vertical="center"/>
    </xf>
    <xf numFmtId="3" fontId="19" fillId="5" borderId="8" xfId="0" applyNumberFormat="1" applyFont="1" applyFill="1" applyBorder="1" applyAlignment="1">
      <alignment vertical="center"/>
    </xf>
    <xf numFmtId="3" fontId="19" fillId="5" borderId="9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3" fontId="24" fillId="0" borderId="1" xfId="0" applyNumberFormat="1" applyFont="1" applyBorder="1" applyAlignment="1" applyProtection="1">
      <alignment vertical="center" wrapText="1"/>
      <protection hidden="1"/>
    </xf>
    <xf numFmtId="0" fontId="11" fillId="2" borderId="0" xfId="0" applyFont="1" applyFill="1"/>
    <xf numFmtId="0" fontId="27" fillId="2" borderId="0" xfId="0" applyFont="1" applyFill="1" applyProtection="1">
      <protection hidden="1"/>
    </xf>
    <xf numFmtId="0" fontId="14" fillId="4" borderId="4" xfId="0" applyFont="1" applyFill="1" applyBorder="1" applyAlignment="1">
      <alignment vertical="center" wrapText="1"/>
    </xf>
    <xf numFmtId="0" fontId="30" fillId="4" borderId="8" xfId="0" applyFont="1" applyFill="1" applyBorder="1" applyAlignment="1">
      <alignment vertical="center" wrapText="1"/>
    </xf>
    <xf numFmtId="0" fontId="31" fillId="4" borderId="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32" fillId="4" borderId="8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vertical="center" wrapText="1"/>
    </xf>
    <xf numFmtId="0" fontId="22" fillId="6" borderId="1" xfId="0" applyFont="1" applyFill="1" applyBorder="1" applyAlignment="1" applyProtection="1">
      <alignment horizontal="center" vertical="center" wrapText="1"/>
      <protection hidden="1"/>
    </xf>
    <xf numFmtId="3" fontId="24" fillId="0" borderId="1" xfId="0" applyNumberFormat="1" applyFont="1" applyFill="1" applyBorder="1" applyAlignment="1" applyProtection="1">
      <alignment vertical="center" wrapText="1"/>
      <protection hidden="1"/>
    </xf>
    <xf numFmtId="3" fontId="21" fillId="2" borderId="1" xfId="0" applyNumberFormat="1" applyFont="1" applyFill="1" applyBorder="1" applyAlignment="1">
      <alignment vertical="center" wrapText="1"/>
    </xf>
    <xf numFmtId="3" fontId="24" fillId="2" borderId="1" xfId="0" applyNumberFormat="1" applyFont="1" applyFill="1" applyBorder="1" applyAlignment="1" applyProtection="1">
      <alignment vertical="center" wrapText="1"/>
      <protection hidden="1"/>
    </xf>
    <xf numFmtId="0" fontId="20" fillId="4" borderId="1" xfId="0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9" fillId="4" borderId="8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3" fontId="19" fillId="8" borderId="9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 applyProtection="1">
      <alignment horizontal="center" vertical="center" wrapText="1"/>
      <protection hidden="1"/>
    </xf>
    <xf numFmtId="0" fontId="28" fillId="4" borderId="4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20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30" fillId="4" borderId="6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32" fillId="4" borderId="6" xfId="0" applyFont="1" applyFill="1" applyBorder="1" applyAlignment="1">
      <alignment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hidden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 applyProtection="1">
      <alignment horizontal="center" vertical="center" wrapText="1"/>
      <protection hidden="1"/>
    </xf>
    <xf numFmtId="0" fontId="22" fillId="10" borderId="10" xfId="0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 applyProtection="1">
      <alignment horizontal="center" vertical="center" wrapText="1"/>
      <protection hidden="1"/>
    </xf>
    <xf numFmtId="0" fontId="22" fillId="9" borderId="10" xfId="0" applyFont="1" applyFill="1" applyBorder="1" applyAlignment="1" applyProtection="1">
      <alignment horizontal="center" vertical="center" wrapText="1"/>
      <protection hidden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38100</xdr:rowOff>
    </xdr:from>
    <xdr:to>
      <xdr:col>2</xdr:col>
      <xdr:colOff>771525</xdr:colOff>
      <xdr:row>3</xdr:row>
      <xdr:rowOff>9525</xdr:rowOff>
    </xdr:to>
    <xdr:cxnSp macro="">
      <xdr:nvCxnSpPr>
        <xdr:cNvPr id="3" name="Прямая соединительная линия 2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38100</xdr:rowOff>
    </xdr:from>
    <xdr:to>
      <xdr:col>2</xdr:col>
      <xdr:colOff>771525</xdr:colOff>
      <xdr:row>4</xdr:row>
      <xdr:rowOff>9525</xdr:rowOff>
    </xdr:to>
    <xdr:cxnSp macro="">
      <xdr:nvCxnSpPr>
        <xdr:cNvPr id="4" name="Прямая соединительная линия 3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38100</xdr:rowOff>
    </xdr:from>
    <xdr:to>
      <xdr:col>2</xdr:col>
      <xdr:colOff>771525</xdr:colOff>
      <xdr:row>4</xdr:row>
      <xdr:rowOff>9525</xdr:rowOff>
    </xdr:to>
    <xdr:cxnSp macro="">
      <xdr:nvCxnSpPr>
        <xdr:cNvPr id="5" name="Прямая соединительная линия 4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771525</xdr:colOff>
      <xdr:row>5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771525</xdr:colOff>
      <xdr:row>5</xdr:row>
      <xdr:rowOff>9525</xdr:rowOff>
    </xdr:to>
    <xdr:cxnSp macro="">
      <xdr:nvCxnSpPr>
        <xdr:cNvPr id="7" name="Прямая соединительная линия 6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38100</xdr:rowOff>
    </xdr:from>
    <xdr:to>
      <xdr:col>2</xdr:col>
      <xdr:colOff>771525</xdr:colOff>
      <xdr:row>6</xdr:row>
      <xdr:rowOff>9525</xdr:rowOff>
    </xdr:to>
    <xdr:cxnSp macro="">
      <xdr:nvCxnSpPr>
        <xdr:cNvPr id="8" name="Прямая соединительная линия 7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38100</xdr:rowOff>
    </xdr:from>
    <xdr:to>
      <xdr:col>2</xdr:col>
      <xdr:colOff>771525</xdr:colOff>
      <xdr:row>6</xdr:row>
      <xdr:rowOff>9525</xdr:rowOff>
    </xdr:to>
    <xdr:cxnSp macro="">
      <xdr:nvCxnSpPr>
        <xdr:cNvPr id="9" name="Прямая соединительная линия 8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38100</xdr:rowOff>
    </xdr:from>
    <xdr:to>
      <xdr:col>2</xdr:col>
      <xdr:colOff>771525</xdr:colOff>
      <xdr:row>6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38100</xdr:rowOff>
    </xdr:from>
    <xdr:to>
      <xdr:col>2</xdr:col>
      <xdr:colOff>771525</xdr:colOff>
      <xdr:row>7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38100</xdr:rowOff>
    </xdr:from>
    <xdr:to>
      <xdr:col>2</xdr:col>
      <xdr:colOff>771525</xdr:colOff>
      <xdr:row>7</xdr:row>
      <xdr:rowOff>9525</xdr:rowOff>
    </xdr:to>
    <xdr:cxnSp macro="">
      <xdr:nvCxnSpPr>
        <xdr:cNvPr id="12" name="Прямая соединительная линия 11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38100</xdr:rowOff>
    </xdr:from>
    <xdr:to>
      <xdr:col>2</xdr:col>
      <xdr:colOff>771525</xdr:colOff>
      <xdr:row>7</xdr:row>
      <xdr:rowOff>9525</xdr:rowOff>
    </xdr:to>
    <xdr:cxnSp macro="">
      <xdr:nvCxnSpPr>
        <xdr:cNvPr id="13" name="Прямая соединительная линия 12"/>
        <xdr:cNvCxnSpPr/>
      </xdr:nvCxnSpPr>
      <xdr:spPr>
        <a:xfrm>
          <a:off x="3838575" y="704850"/>
          <a:ext cx="752475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771525</xdr:colOff>
      <xdr:row>8</xdr:row>
      <xdr:rowOff>0</xdr:rowOff>
    </xdr:to>
    <xdr:cxnSp macro="">
      <xdr:nvCxnSpPr>
        <xdr:cNvPr id="14" name="Прямая соединительная линия 13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771525</xdr:colOff>
      <xdr:row>8</xdr:row>
      <xdr:rowOff>0</xdr:rowOff>
    </xdr:to>
    <xdr:cxnSp macro="">
      <xdr:nvCxnSpPr>
        <xdr:cNvPr id="15" name="Прямая соединительная линия 14"/>
        <xdr:cNvCxnSpPr/>
      </xdr:nvCxnSpPr>
      <xdr:spPr>
        <a:xfrm>
          <a:off x="3838575" y="1752600"/>
          <a:ext cx="752475" cy="1028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771525</xdr:colOff>
      <xdr:row>8</xdr:row>
      <xdr:rowOff>9525</xdr:rowOff>
    </xdr:to>
    <xdr:cxnSp macro="">
      <xdr:nvCxnSpPr>
        <xdr:cNvPr id="16" name="Прямая соединительная линия 15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771525</xdr:colOff>
      <xdr:row>8</xdr:row>
      <xdr:rowOff>9525</xdr:rowOff>
    </xdr:to>
    <xdr:cxnSp macro="">
      <xdr:nvCxnSpPr>
        <xdr:cNvPr id="17" name="Прямая соединительная линия 16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</xdr:row>
      <xdr:rowOff>38100</xdr:rowOff>
    </xdr:from>
    <xdr:to>
      <xdr:col>2</xdr:col>
      <xdr:colOff>771525</xdr:colOff>
      <xdr:row>8</xdr:row>
      <xdr:rowOff>9525</xdr:rowOff>
    </xdr:to>
    <xdr:cxnSp macro="">
      <xdr:nvCxnSpPr>
        <xdr:cNvPr id="18" name="Прямая соединительная линия 17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38100</xdr:rowOff>
    </xdr:from>
    <xdr:to>
      <xdr:col>2</xdr:col>
      <xdr:colOff>771525</xdr:colOff>
      <xdr:row>9</xdr:row>
      <xdr:rowOff>0</xdr:rowOff>
    </xdr:to>
    <xdr:cxnSp macro="">
      <xdr:nvCxnSpPr>
        <xdr:cNvPr id="19" name="Прямая соединительная линия 18"/>
        <xdr:cNvCxnSpPr/>
      </xdr:nvCxnSpPr>
      <xdr:spPr>
        <a:xfrm>
          <a:off x="4543425" y="49053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38100</xdr:rowOff>
    </xdr:from>
    <xdr:to>
      <xdr:col>2</xdr:col>
      <xdr:colOff>771525</xdr:colOff>
      <xdr:row>9</xdr:row>
      <xdr:rowOff>0</xdr:rowOff>
    </xdr:to>
    <xdr:cxnSp macro="">
      <xdr:nvCxnSpPr>
        <xdr:cNvPr id="20" name="Прямая соединительная линия 19"/>
        <xdr:cNvCxnSpPr/>
      </xdr:nvCxnSpPr>
      <xdr:spPr>
        <a:xfrm>
          <a:off x="4543425" y="49053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38100</xdr:rowOff>
    </xdr:from>
    <xdr:to>
      <xdr:col>2</xdr:col>
      <xdr:colOff>771525</xdr:colOff>
      <xdr:row>9</xdr:row>
      <xdr:rowOff>9525</xdr:rowOff>
    </xdr:to>
    <xdr:cxnSp macro="">
      <xdr:nvCxnSpPr>
        <xdr:cNvPr id="21" name="Прямая соединительная линия 20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38100</xdr:rowOff>
    </xdr:from>
    <xdr:to>
      <xdr:col>2</xdr:col>
      <xdr:colOff>771525</xdr:colOff>
      <xdr:row>9</xdr:row>
      <xdr:rowOff>9525</xdr:rowOff>
    </xdr:to>
    <xdr:cxnSp macro="">
      <xdr:nvCxnSpPr>
        <xdr:cNvPr id="22" name="Прямая соединительная линия 21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8</xdr:row>
      <xdr:rowOff>38100</xdr:rowOff>
    </xdr:from>
    <xdr:to>
      <xdr:col>2</xdr:col>
      <xdr:colOff>771525</xdr:colOff>
      <xdr:row>9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4543425" y="39909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771525</xdr:colOff>
      <xdr:row>10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4543425" y="49053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771525</xdr:colOff>
      <xdr:row>10</xdr:row>
      <xdr:rowOff>0</xdr:rowOff>
    </xdr:to>
    <xdr:cxnSp macro="">
      <xdr:nvCxnSpPr>
        <xdr:cNvPr id="25" name="Прямая соединительная линия 24"/>
        <xdr:cNvCxnSpPr/>
      </xdr:nvCxnSpPr>
      <xdr:spPr>
        <a:xfrm>
          <a:off x="4543425" y="4905375"/>
          <a:ext cx="752475" cy="885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771525</xdr:colOff>
      <xdr:row>10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>
          <a:off x="4543425" y="4905375"/>
          <a:ext cx="75247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771525</xdr:colOff>
      <xdr:row>10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>
          <a:off x="4543425" y="4905375"/>
          <a:ext cx="75247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771525</xdr:colOff>
      <xdr:row>10</xdr:row>
      <xdr:rowOff>9525</xdr:rowOff>
    </xdr:to>
    <xdr:cxnSp macro="">
      <xdr:nvCxnSpPr>
        <xdr:cNvPr id="28" name="Прямая соединительная линия 27"/>
        <xdr:cNvCxnSpPr/>
      </xdr:nvCxnSpPr>
      <xdr:spPr>
        <a:xfrm>
          <a:off x="4543425" y="4905375"/>
          <a:ext cx="75247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38099</xdr:rowOff>
    </xdr:from>
    <xdr:to>
      <xdr:col>0</xdr:col>
      <xdr:colOff>781050</xdr:colOff>
      <xdr:row>4</xdr:row>
      <xdr:rowOff>282514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9124"/>
          <a:ext cx="676275" cy="663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"/>
  <sheetViews>
    <sheetView view="pageBreakPreview" zoomScale="60" zoomScaleNormal="100" workbookViewId="0">
      <selection activeCell="L9" sqref="L9"/>
    </sheetView>
  </sheetViews>
  <sheetFormatPr defaultRowHeight="15" x14ac:dyDescent="0.25"/>
  <cols>
    <col min="1" max="1" width="24" customWidth="1"/>
    <col min="2" max="2" width="43.85546875" customWidth="1"/>
    <col min="3" max="3" width="16.140625" customWidth="1"/>
    <col min="4" max="4" width="11.85546875" customWidth="1"/>
    <col min="5" max="10" width="10.7109375" customWidth="1"/>
  </cols>
  <sheetData>
    <row r="1" spans="1:10" ht="25.5" x14ac:dyDescent="0.35">
      <c r="A1" s="131" t="s">
        <v>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12" customFormat="1" ht="19.5" x14ac:dyDescent="0.35">
      <c r="A2" s="9" t="s">
        <v>0</v>
      </c>
      <c r="B2" s="9" t="s">
        <v>1</v>
      </c>
      <c r="C2" s="10" t="s">
        <v>2</v>
      </c>
      <c r="D2" s="13">
        <v>70</v>
      </c>
      <c r="E2" s="11">
        <v>80</v>
      </c>
      <c r="F2" s="11">
        <v>90</v>
      </c>
      <c r="G2" s="11">
        <v>120</v>
      </c>
      <c r="H2" s="11">
        <v>140</v>
      </c>
      <c r="I2" s="11">
        <v>160</v>
      </c>
      <c r="J2" s="11">
        <v>180</v>
      </c>
    </row>
    <row r="3" spans="1:10" ht="59.25" customHeight="1" x14ac:dyDescent="0.3">
      <c r="A3" s="4" t="s">
        <v>5</v>
      </c>
      <c r="B3" s="5" t="s">
        <v>6</v>
      </c>
      <c r="C3" s="6" t="s">
        <v>3</v>
      </c>
      <c r="D3" s="14">
        <v>4990</v>
      </c>
      <c r="E3" s="7">
        <v>5620</v>
      </c>
      <c r="F3" s="7">
        <v>6040</v>
      </c>
      <c r="G3" s="7">
        <v>7720</v>
      </c>
      <c r="H3" s="7">
        <v>9050</v>
      </c>
      <c r="I3" s="7">
        <v>10100</v>
      </c>
      <c r="J3" s="7">
        <v>11150</v>
      </c>
    </row>
    <row r="4" spans="1:10" ht="69.75" customHeight="1" x14ac:dyDescent="0.3">
      <c r="A4" s="4" t="s">
        <v>7</v>
      </c>
      <c r="B4" s="5" t="s">
        <v>9</v>
      </c>
      <c r="C4" s="6" t="s">
        <v>3</v>
      </c>
      <c r="D4" s="14">
        <v>5760</v>
      </c>
      <c r="E4" s="7">
        <v>6460</v>
      </c>
      <c r="F4" s="7">
        <v>6950</v>
      </c>
      <c r="G4" s="7">
        <v>8910</v>
      </c>
      <c r="H4" s="7">
        <v>10450</v>
      </c>
      <c r="I4" s="7">
        <v>11710</v>
      </c>
      <c r="J4" s="7">
        <v>12900</v>
      </c>
    </row>
    <row r="5" spans="1:10" ht="66" customHeight="1" x14ac:dyDescent="0.3">
      <c r="A5" s="4" t="s">
        <v>8</v>
      </c>
      <c r="B5" s="5" t="s">
        <v>10</v>
      </c>
      <c r="C5" s="3" t="s">
        <v>3</v>
      </c>
      <c r="D5" s="15">
        <v>8350</v>
      </c>
      <c r="E5" s="2">
        <v>9400</v>
      </c>
      <c r="F5" s="2">
        <v>10450</v>
      </c>
      <c r="G5" s="2">
        <v>13670</v>
      </c>
      <c r="H5" s="2">
        <v>16050</v>
      </c>
      <c r="I5" s="2">
        <v>18150</v>
      </c>
      <c r="J5" s="2">
        <v>20320</v>
      </c>
    </row>
    <row r="6" spans="1:10" ht="71.25" customHeight="1" x14ac:dyDescent="0.3">
      <c r="A6" s="4" t="s">
        <v>11</v>
      </c>
      <c r="B6" s="8" t="s">
        <v>12</v>
      </c>
      <c r="C6" s="3" t="s">
        <v>3</v>
      </c>
      <c r="D6" s="15">
        <v>9470</v>
      </c>
      <c r="E6" s="2">
        <v>10660</v>
      </c>
      <c r="F6" s="2">
        <v>11850</v>
      </c>
      <c r="G6" s="2">
        <v>15630</v>
      </c>
      <c r="H6" s="2">
        <v>18290</v>
      </c>
      <c r="I6" s="2">
        <v>20740</v>
      </c>
      <c r="J6" s="2">
        <v>13120</v>
      </c>
    </row>
    <row r="7" spans="1:10" ht="72" customHeight="1" x14ac:dyDescent="0.3">
      <c r="A7" s="4" t="s">
        <v>13</v>
      </c>
      <c r="B7" s="8" t="s">
        <v>14</v>
      </c>
      <c r="C7" s="3" t="s">
        <v>3</v>
      </c>
      <c r="D7" s="15">
        <v>13390</v>
      </c>
      <c r="E7" s="2">
        <v>15210</v>
      </c>
      <c r="F7" s="2">
        <v>16960</v>
      </c>
      <c r="G7" s="2">
        <v>22350</v>
      </c>
      <c r="H7" s="2">
        <v>26200</v>
      </c>
      <c r="I7" s="2">
        <v>29700</v>
      </c>
      <c r="J7" s="2">
        <v>33340</v>
      </c>
    </row>
    <row r="8" spans="1:10" ht="72.75" customHeight="1" x14ac:dyDescent="0.3">
      <c r="A8" s="1" t="s">
        <v>15</v>
      </c>
      <c r="B8" s="8" t="s">
        <v>18</v>
      </c>
      <c r="C8" s="3" t="s">
        <v>3</v>
      </c>
      <c r="D8" s="15">
        <v>2750</v>
      </c>
      <c r="E8" s="2">
        <v>3100</v>
      </c>
      <c r="F8" s="2">
        <v>3380</v>
      </c>
      <c r="G8" s="2">
        <v>4150</v>
      </c>
      <c r="H8" s="2">
        <v>4780</v>
      </c>
      <c r="I8" s="2">
        <v>5340</v>
      </c>
      <c r="J8" s="2">
        <v>5970</v>
      </c>
    </row>
    <row r="9" spans="1:10" ht="73.5" x14ac:dyDescent="0.3">
      <c r="A9" s="1" t="s">
        <v>16</v>
      </c>
      <c r="B9" s="8" t="s">
        <v>19</v>
      </c>
      <c r="C9" s="3" t="s">
        <v>3</v>
      </c>
      <c r="D9" s="15">
        <v>2050</v>
      </c>
      <c r="E9" s="2">
        <v>2190</v>
      </c>
      <c r="F9" s="2">
        <v>2400</v>
      </c>
      <c r="G9" s="2">
        <v>2890</v>
      </c>
      <c r="H9" s="2">
        <v>3310</v>
      </c>
      <c r="I9" s="2">
        <v>3660</v>
      </c>
      <c r="J9" s="2">
        <v>4010</v>
      </c>
    </row>
    <row r="10" spans="1:10" ht="73.5" x14ac:dyDescent="0.3">
      <c r="A10" s="1" t="s">
        <v>17</v>
      </c>
      <c r="B10" s="8" t="s">
        <v>20</v>
      </c>
      <c r="C10" s="3" t="s">
        <v>3</v>
      </c>
      <c r="D10" s="15">
        <v>1770</v>
      </c>
      <c r="E10" s="2">
        <v>1910</v>
      </c>
      <c r="F10" s="2">
        <v>2050</v>
      </c>
      <c r="G10" s="2">
        <v>2470</v>
      </c>
      <c r="H10" s="2">
        <v>2680</v>
      </c>
      <c r="I10" s="2">
        <v>2960</v>
      </c>
      <c r="J10" s="2">
        <v>3310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83"/>
  <sheetViews>
    <sheetView tabSelected="1" workbookViewId="0">
      <selection activeCell="C12" sqref="C12"/>
    </sheetView>
  </sheetViews>
  <sheetFormatPr defaultRowHeight="15" x14ac:dyDescent="0.25"/>
  <cols>
    <col min="1" max="1" width="13.28515625" customWidth="1"/>
    <col min="2" max="2" width="17.7109375" customWidth="1"/>
    <col min="3" max="3" width="16.28515625" customWidth="1"/>
    <col min="5" max="5" width="12.140625" customWidth="1"/>
    <col min="6" max="6" width="10.28515625" customWidth="1"/>
    <col min="7" max="7" width="11.42578125" customWidth="1"/>
    <col min="8" max="8" width="10.42578125" customWidth="1"/>
    <col min="11" max="11" width="19.85546875" customWidth="1"/>
    <col min="12" max="12" width="14.7109375" customWidth="1"/>
  </cols>
  <sheetData>
    <row r="1" spans="1:12" s="18" customFormat="1" ht="27" customHeight="1" x14ac:dyDescent="0.25">
      <c r="A1" s="124"/>
      <c r="B1" s="124"/>
      <c r="C1" s="125" t="s">
        <v>21</v>
      </c>
      <c r="D1" s="125"/>
      <c r="E1" s="125"/>
      <c r="F1" s="125"/>
      <c r="G1" s="125"/>
      <c r="H1" s="125"/>
      <c r="I1" s="125"/>
      <c r="J1" s="125"/>
      <c r="K1" s="16">
        <v>42562</v>
      </c>
      <c r="L1" s="17"/>
    </row>
    <row r="2" spans="1:12" s="18" customFormat="1" ht="18.75" x14ac:dyDescent="0.3">
      <c r="A2" s="19"/>
      <c r="B2" s="20"/>
      <c r="D2" s="21"/>
      <c r="E2" s="22"/>
      <c r="F2" s="22"/>
      <c r="G2" s="22"/>
      <c r="H2" s="22"/>
      <c r="I2" s="22"/>
      <c r="J2" s="22"/>
      <c r="K2" s="22"/>
      <c r="L2" s="22"/>
    </row>
    <row r="3" spans="1:12" s="18" customFormat="1" ht="16.5" customHeight="1" x14ac:dyDescent="0.2">
      <c r="A3" s="126"/>
      <c r="B3" s="128" t="s">
        <v>22</v>
      </c>
      <c r="C3" s="130" t="s">
        <v>23</v>
      </c>
      <c r="D3" s="130"/>
      <c r="E3" s="23">
        <v>70</v>
      </c>
      <c r="F3" s="23">
        <v>80</v>
      </c>
      <c r="G3" s="23">
        <v>90</v>
      </c>
      <c r="H3" s="23">
        <v>120</v>
      </c>
      <c r="I3" s="23">
        <v>140</v>
      </c>
      <c r="J3" s="23">
        <v>160</v>
      </c>
      <c r="K3" s="24">
        <v>180</v>
      </c>
      <c r="L3" s="23">
        <v>200</v>
      </c>
    </row>
    <row r="4" spans="1:12" s="18" customFormat="1" ht="16.5" customHeight="1" x14ac:dyDescent="0.2">
      <c r="A4" s="127"/>
      <c r="B4" s="129"/>
      <c r="C4" s="130" t="s">
        <v>24</v>
      </c>
      <c r="D4" s="130"/>
      <c r="E4" s="24" t="s">
        <v>25</v>
      </c>
      <c r="F4" s="24" t="s">
        <v>25</v>
      </c>
      <c r="G4" s="24" t="s">
        <v>25</v>
      </c>
      <c r="H4" s="24" t="s">
        <v>25</v>
      </c>
      <c r="I4" s="24" t="s">
        <v>25</v>
      </c>
      <c r="J4" s="24" t="s">
        <v>25</v>
      </c>
      <c r="K4" s="24" t="s">
        <v>25</v>
      </c>
      <c r="L4" s="23" t="s">
        <v>25</v>
      </c>
    </row>
    <row r="5" spans="1:12" s="18" customFormat="1" ht="28.5" customHeight="1" x14ac:dyDescent="0.2">
      <c r="A5" s="127"/>
      <c r="B5" s="129"/>
      <c r="C5" s="25"/>
      <c r="D5" s="26" t="s">
        <v>26</v>
      </c>
      <c r="E5" s="27"/>
      <c r="F5" s="27"/>
      <c r="G5" s="27"/>
      <c r="H5" s="27"/>
      <c r="I5" s="27"/>
      <c r="J5" s="27"/>
      <c r="K5" s="27"/>
      <c r="L5" s="28"/>
    </row>
    <row r="6" spans="1:12" s="18" customFormat="1" ht="6.75" customHeight="1" x14ac:dyDescent="0.2">
      <c r="A6" s="29"/>
      <c r="B6" s="30"/>
      <c r="C6" s="30"/>
      <c r="D6" s="31"/>
      <c r="E6" s="32"/>
      <c r="F6" s="32"/>
      <c r="G6" s="32"/>
      <c r="H6" s="32"/>
      <c r="I6" s="32"/>
      <c r="J6" s="32"/>
      <c r="K6" s="32"/>
      <c r="L6" s="33"/>
    </row>
    <row r="7" spans="1:12" s="18" customFormat="1" ht="15" customHeight="1" x14ac:dyDescent="0.2">
      <c r="A7" s="122" t="s">
        <v>27</v>
      </c>
      <c r="B7" s="34"/>
      <c r="C7" s="35" t="s">
        <v>28</v>
      </c>
      <c r="D7" s="36">
        <v>5</v>
      </c>
      <c r="E7" s="37">
        <f>AVERAGE(E9*1.4)</f>
        <v>909.99999999999989</v>
      </c>
      <c r="F7" s="37">
        <f t="shared" ref="F7:L8" si="0">AVERAGE(F9*1.4)</f>
        <v>979.99999999999989</v>
      </c>
      <c r="G7" s="37">
        <f t="shared" si="0"/>
        <v>1050</v>
      </c>
      <c r="H7" s="37">
        <f t="shared" si="0"/>
        <v>1400</v>
      </c>
      <c r="I7" s="37">
        <f t="shared" si="0"/>
        <v>1540</v>
      </c>
      <c r="J7" s="37">
        <f t="shared" si="0"/>
        <v>1750</v>
      </c>
      <c r="K7" s="37">
        <f t="shared" si="0"/>
        <v>1889.9999999999998</v>
      </c>
      <c r="L7" s="37">
        <f t="shared" si="0"/>
        <v>2029.9999999999998</v>
      </c>
    </row>
    <row r="8" spans="1:12" s="18" customFormat="1" ht="15" customHeight="1" x14ac:dyDescent="0.2">
      <c r="A8" s="122"/>
      <c r="B8" s="38"/>
      <c r="C8" s="35" t="s">
        <v>29</v>
      </c>
      <c r="D8" s="36">
        <v>10</v>
      </c>
      <c r="E8" s="37">
        <f>AVERAGE(E10*1.4)</f>
        <v>1470</v>
      </c>
      <c r="F8" s="37">
        <f t="shared" si="0"/>
        <v>1610</v>
      </c>
      <c r="G8" s="37">
        <f t="shared" si="0"/>
        <v>1819.9999999999998</v>
      </c>
      <c r="H8" s="37">
        <f t="shared" si="0"/>
        <v>2240</v>
      </c>
      <c r="I8" s="37">
        <f t="shared" si="0"/>
        <v>2590</v>
      </c>
      <c r="J8" s="37">
        <f t="shared" si="0"/>
        <v>2870</v>
      </c>
      <c r="K8" s="37">
        <f t="shared" si="0"/>
        <v>3220</v>
      </c>
      <c r="L8" s="37">
        <f t="shared" si="0"/>
        <v>3570</v>
      </c>
    </row>
    <row r="9" spans="1:12" s="43" customFormat="1" ht="15" hidden="1" customHeight="1" x14ac:dyDescent="0.2">
      <c r="A9" s="123" t="s">
        <v>27</v>
      </c>
      <c r="B9" s="39"/>
      <c r="C9" s="40" t="s">
        <v>28</v>
      </c>
      <c r="D9" s="41">
        <v>5</v>
      </c>
      <c r="E9" s="42">
        <v>650</v>
      </c>
      <c r="F9" s="42">
        <v>700</v>
      </c>
      <c r="G9" s="42">
        <v>750</v>
      </c>
      <c r="H9" s="42">
        <v>1000</v>
      </c>
      <c r="I9" s="42">
        <v>1100</v>
      </c>
      <c r="J9" s="42">
        <v>1250</v>
      </c>
      <c r="K9" s="42">
        <v>1350</v>
      </c>
      <c r="L9" s="42">
        <v>1450</v>
      </c>
    </row>
    <row r="10" spans="1:12" s="43" customFormat="1" ht="15" hidden="1" customHeight="1" x14ac:dyDescent="0.2">
      <c r="A10" s="123"/>
      <c r="B10" s="44"/>
      <c r="C10" s="40" t="s">
        <v>29</v>
      </c>
      <c r="D10" s="41">
        <v>10</v>
      </c>
      <c r="E10" s="42">
        <v>1050</v>
      </c>
      <c r="F10" s="42">
        <v>1150</v>
      </c>
      <c r="G10" s="42">
        <v>1300</v>
      </c>
      <c r="H10" s="42">
        <v>1600</v>
      </c>
      <c r="I10" s="42">
        <v>1850</v>
      </c>
      <c r="J10" s="42">
        <v>2050</v>
      </c>
      <c r="K10" s="42">
        <v>2300</v>
      </c>
      <c r="L10" s="42">
        <v>2550</v>
      </c>
    </row>
    <row r="11" spans="1:12" s="18" customFormat="1" ht="5.25" customHeight="1" x14ac:dyDescent="0.2">
      <c r="A11" s="45"/>
      <c r="B11" s="46"/>
      <c r="C11" s="47"/>
      <c r="D11" s="48"/>
      <c r="E11" s="49"/>
      <c r="F11" s="49"/>
      <c r="G11" s="49"/>
      <c r="H11" s="49"/>
      <c r="I11" s="49"/>
      <c r="J11" s="49"/>
      <c r="K11" s="49"/>
      <c r="L11" s="50"/>
    </row>
    <row r="12" spans="1:12" s="18" customFormat="1" ht="24.75" customHeight="1" x14ac:dyDescent="0.2">
      <c r="A12" s="51" t="s">
        <v>30</v>
      </c>
      <c r="B12" s="52"/>
      <c r="C12" s="53" t="s">
        <v>31</v>
      </c>
      <c r="D12" s="36">
        <v>5</v>
      </c>
      <c r="E12" s="37">
        <f>AVERAGE(E13*1.4)</f>
        <v>909.99999999999989</v>
      </c>
      <c r="F12" s="37">
        <f t="shared" ref="F12:L12" si="1">AVERAGE(F13*1.4)</f>
        <v>979.99999999999989</v>
      </c>
      <c r="G12" s="37">
        <f t="shared" si="1"/>
        <v>1050</v>
      </c>
      <c r="H12" s="37">
        <f t="shared" si="1"/>
        <v>1330</v>
      </c>
      <c r="I12" s="37">
        <f t="shared" si="1"/>
        <v>1470</v>
      </c>
      <c r="J12" s="37">
        <f t="shared" si="1"/>
        <v>1610</v>
      </c>
      <c r="K12" s="37">
        <f t="shared" si="1"/>
        <v>1750</v>
      </c>
      <c r="L12" s="37">
        <f t="shared" si="1"/>
        <v>1889.9999999999998</v>
      </c>
    </row>
    <row r="13" spans="1:12" s="43" customFormat="1" ht="24.75" hidden="1" customHeight="1" x14ac:dyDescent="0.2">
      <c r="A13" s="54" t="s">
        <v>30</v>
      </c>
      <c r="B13" s="55"/>
      <c r="C13" s="56" t="s">
        <v>31</v>
      </c>
      <c r="D13" s="41">
        <v>5</v>
      </c>
      <c r="E13" s="42">
        <v>650</v>
      </c>
      <c r="F13" s="42">
        <v>700</v>
      </c>
      <c r="G13" s="42">
        <v>750</v>
      </c>
      <c r="H13" s="42">
        <v>950</v>
      </c>
      <c r="I13" s="42">
        <v>1050</v>
      </c>
      <c r="J13" s="42">
        <v>1150</v>
      </c>
      <c r="K13" s="42">
        <v>1250</v>
      </c>
      <c r="L13" s="42">
        <v>1350</v>
      </c>
    </row>
    <row r="14" spans="1:12" s="18" customFormat="1" ht="7.5" customHeight="1" x14ac:dyDescent="0.2">
      <c r="A14" s="45"/>
      <c r="B14" s="46"/>
      <c r="C14" s="47"/>
      <c r="D14" s="48"/>
      <c r="E14" s="49"/>
      <c r="F14" s="49"/>
      <c r="G14" s="49"/>
      <c r="H14" s="49"/>
      <c r="I14" s="49"/>
      <c r="J14" s="49"/>
      <c r="K14" s="49"/>
      <c r="L14" s="50"/>
    </row>
    <row r="15" spans="1:12" s="57" customFormat="1" ht="34.5" customHeight="1" x14ac:dyDescent="0.2">
      <c r="A15" s="51" t="s">
        <v>32</v>
      </c>
      <c r="B15" s="52"/>
      <c r="C15" s="53" t="s">
        <v>31</v>
      </c>
      <c r="D15" s="36" t="s">
        <v>33</v>
      </c>
      <c r="E15" s="37">
        <f>AVERAGE(E16*1.4)</f>
        <v>979.99999999999989</v>
      </c>
      <c r="F15" s="37">
        <f t="shared" ref="F15:L15" si="2">AVERAGE(F16*1.4)</f>
        <v>1050</v>
      </c>
      <c r="G15" s="37">
        <f t="shared" si="2"/>
        <v>1120</v>
      </c>
      <c r="H15" s="37">
        <f t="shared" si="2"/>
        <v>1330</v>
      </c>
      <c r="I15" s="37">
        <f t="shared" si="2"/>
        <v>1400</v>
      </c>
      <c r="J15" s="37">
        <f t="shared" si="2"/>
        <v>1540</v>
      </c>
      <c r="K15" s="37">
        <f t="shared" si="2"/>
        <v>1610</v>
      </c>
      <c r="L15" s="37">
        <f t="shared" si="2"/>
        <v>1750</v>
      </c>
    </row>
    <row r="16" spans="1:12" s="58" customFormat="1" ht="34.5" hidden="1" customHeight="1" x14ac:dyDescent="0.2">
      <c r="A16" s="54" t="s">
        <v>34</v>
      </c>
      <c r="B16" s="55"/>
      <c r="C16" s="56" t="s">
        <v>31</v>
      </c>
      <c r="D16" s="41" t="s">
        <v>33</v>
      </c>
      <c r="E16" s="42">
        <v>700</v>
      </c>
      <c r="F16" s="42">
        <v>750</v>
      </c>
      <c r="G16" s="42">
        <v>800</v>
      </c>
      <c r="H16" s="42">
        <v>950</v>
      </c>
      <c r="I16" s="42">
        <v>1000</v>
      </c>
      <c r="J16" s="42">
        <v>1100</v>
      </c>
      <c r="K16" s="42">
        <v>1150</v>
      </c>
      <c r="L16" s="42">
        <v>1250</v>
      </c>
    </row>
    <row r="17" spans="1:12" s="64" customFormat="1" ht="5.25" customHeight="1" x14ac:dyDescent="0.25">
      <c r="A17" s="59"/>
      <c r="B17" s="60"/>
      <c r="C17" s="61"/>
      <c r="D17" s="62"/>
      <c r="E17" s="63"/>
      <c r="F17" s="63"/>
      <c r="G17" s="63"/>
      <c r="H17" s="63"/>
      <c r="I17" s="63"/>
      <c r="J17" s="63"/>
      <c r="K17" s="63"/>
      <c r="L17" s="63"/>
    </row>
    <row r="18" spans="1:12" s="57" customFormat="1" ht="33" customHeight="1" x14ac:dyDescent="0.2">
      <c r="A18" s="65" t="s">
        <v>35</v>
      </c>
      <c r="B18" s="52"/>
      <c r="C18" s="66" t="s">
        <v>36</v>
      </c>
      <c r="D18" s="36" t="s">
        <v>33</v>
      </c>
      <c r="E18" s="37">
        <f t="shared" ref="E18:L18" si="3">AVERAGE(E19*1.4)</f>
        <v>1330</v>
      </c>
      <c r="F18" s="37">
        <f t="shared" si="3"/>
        <v>1470</v>
      </c>
      <c r="G18" s="37">
        <f t="shared" si="3"/>
        <v>1610</v>
      </c>
      <c r="H18" s="37">
        <f t="shared" si="3"/>
        <v>1959.9999999999998</v>
      </c>
      <c r="I18" s="37">
        <f t="shared" si="3"/>
        <v>2170</v>
      </c>
      <c r="J18" s="37">
        <f t="shared" si="3"/>
        <v>2520</v>
      </c>
      <c r="K18" s="37">
        <f t="shared" si="3"/>
        <v>2730</v>
      </c>
      <c r="L18" s="37">
        <f t="shared" si="3"/>
        <v>3010</v>
      </c>
    </row>
    <row r="19" spans="1:12" s="58" customFormat="1" ht="0.75" customHeight="1" x14ac:dyDescent="0.2">
      <c r="A19" s="67" t="s">
        <v>35</v>
      </c>
      <c r="B19" s="55"/>
      <c r="C19" s="68" t="s">
        <v>36</v>
      </c>
      <c r="D19" s="41" t="s">
        <v>33</v>
      </c>
      <c r="E19" s="42">
        <v>950</v>
      </c>
      <c r="F19" s="42">
        <v>1050</v>
      </c>
      <c r="G19" s="42">
        <v>1150</v>
      </c>
      <c r="H19" s="42">
        <v>1400</v>
      </c>
      <c r="I19" s="42">
        <v>1550</v>
      </c>
      <c r="J19" s="42">
        <v>1800</v>
      </c>
      <c r="K19" s="42">
        <v>1950</v>
      </c>
      <c r="L19" s="42">
        <v>2150</v>
      </c>
    </row>
    <row r="20" spans="1:12" s="64" customFormat="1" ht="6.75" customHeight="1" x14ac:dyDescent="0.25">
      <c r="A20" s="59"/>
      <c r="B20" s="60"/>
      <c r="C20" s="61"/>
      <c r="D20" s="62"/>
      <c r="E20" s="63"/>
      <c r="F20" s="63"/>
      <c r="G20" s="63"/>
      <c r="H20" s="63"/>
      <c r="I20" s="63"/>
      <c r="J20" s="63"/>
      <c r="K20" s="63"/>
      <c r="L20" s="63"/>
    </row>
    <row r="21" spans="1:12" s="57" customFormat="1" ht="31.5" customHeight="1" x14ac:dyDescent="0.2">
      <c r="A21" s="65" t="s">
        <v>37</v>
      </c>
      <c r="B21" s="52"/>
      <c r="C21" s="69" t="s">
        <v>38</v>
      </c>
      <c r="D21" s="36" t="s">
        <v>33</v>
      </c>
      <c r="E21" s="37">
        <f t="shared" ref="E21:L21" si="4">AVERAGE(E22*1.4)</f>
        <v>2450</v>
      </c>
      <c r="F21" s="37">
        <f t="shared" si="4"/>
        <v>2660</v>
      </c>
      <c r="G21" s="37">
        <f t="shared" si="4"/>
        <v>2800</v>
      </c>
      <c r="H21" s="37">
        <f t="shared" si="4"/>
        <v>3290</v>
      </c>
      <c r="I21" s="37">
        <f t="shared" si="4"/>
        <v>3639.9999999999995</v>
      </c>
      <c r="J21" s="37">
        <f t="shared" si="4"/>
        <v>3989.9999999999995</v>
      </c>
      <c r="K21" s="37">
        <f t="shared" si="4"/>
        <v>4270</v>
      </c>
      <c r="L21" s="37">
        <f t="shared" si="4"/>
        <v>4690</v>
      </c>
    </row>
    <row r="22" spans="1:12" s="58" customFormat="1" ht="1.5" customHeight="1" x14ac:dyDescent="0.2">
      <c r="A22" s="67" t="s">
        <v>39</v>
      </c>
      <c r="B22" s="55"/>
      <c r="C22" s="70" t="s">
        <v>38</v>
      </c>
      <c r="D22" s="41" t="s">
        <v>33</v>
      </c>
      <c r="E22" s="42">
        <v>1750</v>
      </c>
      <c r="F22" s="42">
        <v>1900</v>
      </c>
      <c r="G22" s="42">
        <v>2000</v>
      </c>
      <c r="H22" s="42">
        <v>2350</v>
      </c>
      <c r="I22" s="42">
        <v>2600</v>
      </c>
      <c r="J22" s="42">
        <v>2850</v>
      </c>
      <c r="K22" s="42">
        <v>3050</v>
      </c>
      <c r="L22" s="42">
        <v>3350</v>
      </c>
    </row>
    <row r="23" spans="1:12" s="57" customFormat="1" ht="8.25" customHeight="1" x14ac:dyDescent="0.2">
      <c r="A23" s="71"/>
      <c r="B23" s="46"/>
      <c r="C23" s="72"/>
      <c r="D23" s="73"/>
      <c r="E23" s="74"/>
      <c r="F23" s="74"/>
      <c r="G23" s="74"/>
      <c r="H23" s="74"/>
      <c r="I23" s="74"/>
      <c r="J23" s="74"/>
      <c r="K23" s="74"/>
      <c r="L23" s="75"/>
    </row>
    <row r="24" spans="1:12" s="57" customFormat="1" ht="30.75" customHeight="1" x14ac:dyDescent="0.2">
      <c r="A24" s="65" t="s">
        <v>40</v>
      </c>
      <c r="B24" s="52"/>
      <c r="C24" s="66" t="s">
        <v>41</v>
      </c>
      <c r="D24" s="36" t="s">
        <v>33</v>
      </c>
      <c r="E24" s="37">
        <f t="shared" ref="E24:L24" si="5">AVERAGE(E25*1.4)</f>
        <v>909.99999999999989</v>
      </c>
      <c r="F24" s="37">
        <f t="shared" si="5"/>
        <v>979.99999999999989</v>
      </c>
      <c r="G24" s="37">
        <f t="shared" si="5"/>
        <v>1050</v>
      </c>
      <c r="H24" s="37">
        <f t="shared" si="5"/>
        <v>1330</v>
      </c>
      <c r="I24" s="37">
        <f t="shared" si="5"/>
        <v>1470</v>
      </c>
      <c r="J24" s="37">
        <f t="shared" si="5"/>
        <v>1610</v>
      </c>
      <c r="K24" s="37">
        <f t="shared" si="5"/>
        <v>1750</v>
      </c>
      <c r="L24" s="37">
        <f t="shared" si="5"/>
        <v>1889.9999999999998</v>
      </c>
    </row>
    <row r="25" spans="1:12" s="58" customFormat="1" ht="31.5" hidden="1" customHeight="1" x14ac:dyDescent="0.2">
      <c r="A25" s="67" t="s">
        <v>40</v>
      </c>
      <c r="B25" s="55"/>
      <c r="C25" s="68" t="s">
        <v>41</v>
      </c>
      <c r="D25" s="41" t="s">
        <v>33</v>
      </c>
      <c r="E25" s="42">
        <v>650</v>
      </c>
      <c r="F25" s="42">
        <v>700</v>
      </c>
      <c r="G25" s="42">
        <v>750</v>
      </c>
      <c r="H25" s="42">
        <v>950</v>
      </c>
      <c r="I25" s="42">
        <v>1050</v>
      </c>
      <c r="J25" s="42">
        <v>1150</v>
      </c>
      <c r="K25" s="42">
        <v>1250</v>
      </c>
      <c r="L25" s="42">
        <v>1350</v>
      </c>
    </row>
    <row r="26" spans="1:12" s="57" customFormat="1" ht="7.5" customHeight="1" x14ac:dyDescent="0.2">
      <c r="A26" s="71"/>
      <c r="B26" s="46"/>
      <c r="C26" s="76"/>
      <c r="D26" s="45"/>
      <c r="E26" s="75"/>
      <c r="F26" s="75"/>
      <c r="G26" s="75"/>
      <c r="H26" s="75"/>
      <c r="I26" s="75"/>
      <c r="J26" s="75"/>
      <c r="K26" s="75"/>
      <c r="L26" s="75"/>
    </row>
    <row r="27" spans="1:12" s="57" customFormat="1" ht="29.25" customHeight="1" x14ac:dyDescent="0.2">
      <c r="A27" s="65" t="s">
        <v>42</v>
      </c>
      <c r="B27" s="52"/>
      <c r="C27" s="69" t="s">
        <v>43</v>
      </c>
      <c r="D27" s="36" t="s">
        <v>33</v>
      </c>
      <c r="E27" s="37">
        <f t="shared" ref="E27:L27" si="6">AVERAGE(E28*1.4)</f>
        <v>1540</v>
      </c>
      <c r="F27" s="37">
        <f t="shared" si="6"/>
        <v>1680</v>
      </c>
      <c r="G27" s="37">
        <f t="shared" si="6"/>
        <v>1750</v>
      </c>
      <c r="H27" s="37">
        <f t="shared" si="6"/>
        <v>2029.9999999999998</v>
      </c>
      <c r="I27" s="37">
        <f t="shared" si="6"/>
        <v>2240</v>
      </c>
      <c r="J27" s="37">
        <f t="shared" si="6"/>
        <v>2450</v>
      </c>
      <c r="K27" s="37">
        <f t="shared" si="6"/>
        <v>2660</v>
      </c>
      <c r="L27" s="37">
        <f t="shared" si="6"/>
        <v>2800</v>
      </c>
    </row>
    <row r="28" spans="1:12" s="58" customFormat="1" ht="30.75" hidden="1" customHeight="1" x14ac:dyDescent="0.2">
      <c r="A28" s="67" t="s">
        <v>44</v>
      </c>
      <c r="B28" s="55"/>
      <c r="C28" s="70" t="s">
        <v>43</v>
      </c>
      <c r="D28" s="41" t="s">
        <v>33</v>
      </c>
      <c r="E28" s="42">
        <v>1100</v>
      </c>
      <c r="F28" s="42">
        <v>1200</v>
      </c>
      <c r="G28" s="42">
        <v>1250</v>
      </c>
      <c r="H28" s="42">
        <v>1450</v>
      </c>
      <c r="I28" s="42">
        <v>1600</v>
      </c>
      <c r="J28" s="42">
        <v>1750</v>
      </c>
      <c r="K28" s="42">
        <v>1900</v>
      </c>
      <c r="L28" s="42">
        <v>2000</v>
      </c>
    </row>
    <row r="29" spans="1:12" s="57" customFormat="1" ht="8.25" customHeight="1" x14ac:dyDescent="0.2">
      <c r="A29" s="71"/>
      <c r="B29" s="46"/>
      <c r="C29" s="72"/>
      <c r="D29" s="73"/>
      <c r="E29" s="74"/>
      <c r="F29" s="74"/>
      <c r="G29" s="74"/>
      <c r="H29" s="74"/>
      <c r="I29" s="74"/>
      <c r="J29" s="74"/>
      <c r="K29" s="74"/>
      <c r="L29" s="75"/>
    </row>
    <row r="30" spans="1:12" s="57" customFormat="1" ht="42.75" customHeight="1" x14ac:dyDescent="0.2">
      <c r="A30" s="65" t="s">
        <v>45</v>
      </c>
      <c r="B30" s="52"/>
      <c r="C30" s="69" t="s">
        <v>46</v>
      </c>
      <c r="D30" s="36" t="s">
        <v>33</v>
      </c>
      <c r="E30" s="37">
        <f t="shared" ref="E30:L30" si="7">AVERAGE(E31*1.4)</f>
        <v>1540</v>
      </c>
      <c r="F30" s="37">
        <f t="shared" si="7"/>
        <v>1680</v>
      </c>
      <c r="G30" s="37">
        <f t="shared" si="7"/>
        <v>1750</v>
      </c>
      <c r="H30" s="37">
        <f t="shared" si="7"/>
        <v>2170</v>
      </c>
      <c r="I30" s="37">
        <f t="shared" si="7"/>
        <v>2520</v>
      </c>
      <c r="J30" s="37">
        <f t="shared" si="7"/>
        <v>2730</v>
      </c>
      <c r="K30" s="37">
        <f t="shared" si="7"/>
        <v>3010</v>
      </c>
      <c r="L30" s="37">
        <f t="shared" si="7"/>
        <v>3290</v>
      </c>
    </row>
    <row r="31" spans="1:12" s="58" customFormat="1" ht="43.5" hidden="1" customHeight="1" x14ac:dyDescent="0.2">
      <c r="A31" s="67" t="s">
        <v>47</v>
      </c>
      <c r="B31" s="55"/>
      <c r="C31" s="70" t="s">
        <v>46</v>
      </c>
      <c r="D31" s="41" t="s">
        <v>33</v>
      </c>
      <c r="E31" s="42">
        <v>1100</v>
      </c>
      <c r="F31" s="42">
        <v>1200</v>
      </c>
      <c r="G31" s="42">
        <v>1250</v>
      </c>
      <c r="H31" s="42">
        <v>1550</v>
      </c>
      <c r="I31" s="42">
        <v>1800</v>
      </c>
      <c r="J31" s="42">
        <v>1950</v>
      </c>
      <c r="K31" s="42">
        <v>2150</v>
      </c>
      <c r="L31" s="42">
        <v>2350</v>
      </c>
    </row>
    <row r="32" spans="1:12" s="57" customFormat="1" ht="8.25" customHeight="1" x14ac:dyDescent="0.2">
      <c r="A32" s="71"/>
      <c r="B32" s="46"/>
      <c r="C32" s="72"/>
      <c r="D32" s="73"/>
      <c r="E32" s="74"/>
      <c r="F32" s="74"/>
      <c r="G32" s="74"/>
      <c r="H32" s="74"/>
      <c r="I32" s="74"/>
      <c r="J32" s="74"/>
      <c r="K32" s="74"/>
      <c r="L32" s="75"/>
    </row>
    <row r="33" spans="1:12" s="57" customFormat="1" ht="42" customHeight="1" x14ac:dyDescent="0.2">
      <c r="A33" s="65" t="s">
        <v>48</v>
      </c>
      <c r="B33" s="52"/>
      <c r="C33" s="69" t="s">
        <v>49</v>
      </c>
      <c r="D33" s="36" t="s">
        <v>33</v>
      </c>
      <c r="E33" s="37">
        <f t="shared" ref="E33:L33" si="8">AVERAGE(E34*1.4)</f>
        <v>1120</v>
      </c>
      <c r="F33" s="37">
        <f t="shared" si="8"/>
        <v>1260</v>
      </c>
      <c r="G33" s="37">
        <f t="shared" si="8"/>
        <v>1330</v>
      </c>
      <c r="H33" s="37">
        <f t="shared" si="8"/>
        <v>1540</v>
      </c>
      <c r="I33" s="37">
        <f t="shared" si="8"/>
        <v>1680</v>
      </c>
      <c r="J33" s="37">
        <f t="shared" si="8"/>
        <v>1819.9999999999998</v>
      </c>
      <c r="K33" s="37">
        <f t="shared" si="8"/>
        <v>1959.9999999999998</v>
      </c>
      <c r="L33" s="37">
        <f t="shared" si="8"/>
        <v>2170</v>
      </c>
    </row>
    <row r="34" spans="1:12" s="58" customFormat="1" ht="43.5" hidden="1" customHeight="1" x14ac:dyDescent="0.2">
      <c r="A34" s="67" t="s">
        <v>50</v>
      </c>
      <c r="B34" s="55"/>
      <c r="C34" s="70" t="s">
        <v>49</v>
      </c>
      <c r="D34" s="41" t="s">
        <v>33</v>
      </c>
      <c r="E34" s="42">
        <v>800</v>
      </c>
      <c r="F34" s="42">
        <v>900</v>
      </c>
      <c r="G34" s="42">
        <v>950</v>
      </c>
      <c r="H34" s="42">
        <v>1100</v>
      </c>
      <c r="I34" s="42">
        <v>1200</v>
      </c>
      <c r="J34" s="42">
        <v>1300</v>
      </c>
      <c r="K34" s="42">
        <v>1400</v>
      </c>
      <c r="L34" s="42">
        <v>1550</v>
      </c>
    </row>
    <row r="35" spans="1:12" s="57" customFormat="1" ht="8.25" customHeight="1" x14ac:dyDescent="0.2">
      <c r="A35" s="71"/>
      <c r="B35" s="46"/>
      <c r="C35" s="72"/>
      <c r="D35" s="73"/>
      <c r="E35" s="74"/>
      <c r="F35" s="74"/>
      <c r="G35" s="74"/>
      <c r="H35" s="74"/>
      <c r="I35" s="74"/>
      <c r="J35" s="74"/>
      <c r="K35" s="74"/>
      <c r="L35" s="75"/>
    </row>
    <row r="36" spans="1:12" s="57" customFormat="1" ht="38.25" customHeight="1" x14ac:dyDescent="0.2">
      <c r="A36" s="65" t="s">
        <v>51</v>
      </c>
      <c r="B36" s="52"/>
      <c r="C36" s="66" t="s">
        <v>52</v>
      </c>
      <c r="D36" s="36">
        <v>5</v>
      </c>
      <c r="E36" s="37">
        <f t="shared" ref="E36:L36" si="9">AVERAGE(E37*1.4)</f>
        <v>1540</v>
      </c>
      <c r="F36" s="37">
        <f t="shared" si="9"/>
        <v>1680</v>
      </c>
      <c r="G36" s="37">
        <f t="shared" si="9"/>
        <v>1819.9999999999998</v>
      </c>
      <c r="H36" s="37">
        <f t="shared" si="9"/>
        <v>2380</v>
      </c>
      <c r="I36" s="37">
        <f t="shared" si="9"/>
        <v>2660</v>
      </c>
      <c r="J36" s="37">
        <f t="shared" si="9"/>
        <v>2940</v>
      </c>
      <c r="K36" s="37">
        <f t="shared" si="9"/>
        <v>3220</v>
      </c>
      <c r="L36" s="37">
        <f t="shared" si="9"/>
        <v>3570</v>
      </c>
    </row>
    <row r="37" spans="1:12" s="58" customFormat="1" ht="0.75" customHeight="1" x14ac:dyDescent="0.2">
      <c r="A37" s="67" t="s">
        <v>53</v>
      </c>
      <c r="B37" s="55"/>
      <c r="C37" s="68" t="s">
        <v>52</v>
      </c>
      <c r="D37" s="41">
        <v>5</v>
      </c>
      <c r="E37" s="42">
        <v>1100</v>
      </c>
      <c r="F37" s="42">
        <v>1200</v>
      </c>
      <c r="G37" s="42">
        <v>1300</v>
      </c>
      <c r="H37" s="42">
        <v>1700</v>
      </c>
      <c r="I37" s="42">
        <v>1900</v>
      </c>
      <c r="J37" s="42">
        <v>2100</v>
      </c>
      <c r="K37" s="42">
        <v>2300</v>
      </c>
      <c r="L37" s="42">
        <v>2550</v>
      </c>
    </row>
    <row r="38" spans="1:12" s="64" customFormat="1" ht="5.25" customHeight="1" x14ac:dyDescent="0.25">
      <c r="A38" s="59"/>
      <c r="B38" s="60"/>
      <c r="C38" s="61"/>
      <c r="D38" s="62"/>
      <c r="E38" s="63"/>
      <c r="F38" s="63"/>
      <c r="G38" s="63"/>
      <c r="H38" s="63"/>
      <c r="I38" s="63"/>
      <c r="J38" s="63"/>
      <c r="K38" s="63"/>
      <c r="L38" s="63"/>
    </row>
    <row r="39" spans="1:12" s="18" customFormat="1" ht="29.25" customHeight="1" x14ac:dyDescent="0.2">
      <c r="A39" s="77" t="s">
        <v>54</v>
      </c>
      <c r="B39" s="52"/>
      <c r="C39" s="66" t="s">
        <v>55</v>
      </c>
      <c r="D39" s="36">
        <v>10</v>
      </c>
      <c r="E39" s="78">
        <f t="shared" ref="E39:L39" si="10">AVERAGE(E40*1.4)</f>
        <v>1610</v>
      </c>
      <c r="F39" s="78">
        <f t="shared" si="10"/>
        <v>1819.9999999999998</v>
      </c>
      <c r="G39" s="78">
        <f t="shared" si="10"/>
        <v>1959.9999999999998</v>
      </c>
      <c r="H39" s="78">
        <f t="shared" si="10"/>
        <v>2590</v>
      </c>
      <c r="I39" s="78">
        <f t="shared" si="10"/>
        <v>2940</v>
      </c>
      <c r="J39" s="78">
        <f t="shared" si="10"/>
        <v>3220</v>
      </c>
      <c r="K39" s="78">
        <f t="shared" si="10"/>
        <v>3639.9999999999995</v>
      </c>
      <c r="L39" s="78">
        <f t="shared" si="10"/>
        <v>3989.9999999999995</v>
      </c>
    </row>
    <row r="40" spans="1:12" s="43" customFormat="1" ht="30.75" hidden="1" customHeight="1" x14ac:dyDescent="0.2">
      <c r="A40" s="79" t="s">
        <v>56</v>
      </c>
      <c r="B40" s="55"/>
      <c r="C40" s="68" t="s">
        <v>55</v>
      </c>
      <c r="D40" s="41">
        <v>10</v>
      </c>
      <c r="E40" s="42">
        <v>1150</v>
      </c>
      <c r="F40" s="42">
        <v>1300</v>
      </c>
      <c r="G40" s="42">
        <v>1400</v>
      </c>
      <c r="H40" s="42">
        <v>1850</v>
      </c>
      <c r="I40" s="42">
        <v>2100</v>
      </c>
      <c r="J40" s="42">
        <v>2300</v>
      </c>
      <c r="K40" s="42">
        <v>2600</v>
      </c>
      <c r="L40" s="42">
        <v>2850</v>
      </c>
    </row>
    <row r="41" spans="1:12" s="64" customFormat="1" ht="5.25" customHeight="1" x14ac:dyDescent="0.25">
      <c r="A41" s="59"/>
      <c r="B41" s="60"/>
      <c r="C41" s="61"/>
      <c r="D41" s="62"/>
      <c r="E41" s="63"/>
      <c r="F41" s="63"/>
      <c r="G41" s="63"/>
      <c r="H41" s="63"/>
      <c r="I41" s="63"/>
      <c r="J41" s="63"/>
      <c r="K41" s="63"/>
      <c r="L41" s="63"/>
    </row>
    <row r="42" spans="1:12" s="57" customFormat="1" ht="30" customHeight="1" x14ac:dyDescent="0.2">
      <c r="A42" s="51" t="s">
        <v>57</v>
      </c>
      <c r="B42" s="52"/>
      <c r="C42" s="66" t="s">
        <v>58</v>
      </c>
      <c r="D42" s="36" t="s">
        <v>33</v>
      </c>
      <c r="E42" s="37">
        <f t="shared" ref="E42:L42" si="11">AVERAGE(E43*1.4)</f>
        <v>2240</v>
      </c>
      <c r="F42" s="37">
        <f t="shared" si="11"/>
        <v>2450</v>
      </c>
      <c r="G42" s="37">
        <f t="shared" si="11"/>
        <v>2590</v>
      </c>
      <c r="H42" s="37">
        <f t="shared" si="11"/>
        <v>3010</v>
      </c>
      <c r="I42" s="37">
        <f t="shared" si="11"/>
        <v>3290</v>
      </c>
      <c r="J42" s="37">
        <f t="shared" si="11"/>
        <v>3639.9999999999995</v>
      </c>
      <c r="K42" s="37">
        <f t="shared" si="11"/>
        <v>3919.9999999999995</v>
      </c>
      <c r="L42" s="37">
        <f t="shared" si="11"/>
        <v>4200</v>
      </c>
    </row>
    <row r="43" spans="1:12" s="58" customFormat="1" ht="30" hidden="1" customHeight="1" x14ac:dyDescent="0.2">
      <c r="A43" s="54" t="s">
        <v>59</v>
      </c>
      <c r="B43" s="55"/>
      <c r="C43" s="68" t="s">
        <v>58</v>
      </c>
      <c r="D43" s="41" t="s">
        <v>33</v>
      </c>
      <c r="E43" s="42">
        <v>1600</v>
      </c>
      <c r="F43" s="42">
        <v>1750</v>
      </c>
      <c r="G43" s="42">
        <v>1850</v>
      </c>
      <c r="H43" s="42">
        <v>2150</v>
      </c>
      <c r="I43" s="42">
        <v>2350</v>
      </c>
      <c r="J43" s="42">
        <v>2600</v>
      </c>
      <c r="K43" s="42">
        <v>2800</v>
      </c>
      <c r="L43" s="42">
        <v>3000</v>
      </c>
    </row>
    <row r="44" spans="1:12" s="18" customFormat="1" ht="5.25" customHeight="1" x14ac:dyDescent="0.2">
      <c r="A44" s="45"/>
      <c r="B44" s="46"/>
      <c r="C44" s="47"/>
      <c r="D44" s="48"/>
      <c r="E44" s="49"/>
      <c r="F44" s="49"/>
      <c r="G44" s="49"/>
      <c r="H44" s="49"/>
      <c r="I44" s="49"/>
      <c r="J44" s="49"/>
      <c r="K44" s="49"/>
      <c r="L44" s="50"/>
    </row>
    <row r="45" spans="1:12" s="18" customFormat="1" ht="18.75" x14ac:dyDescent="0.2">
      <c r="A45" s="120" t="s">
        <v>60</v>
      </c>
      <c r="B45" s="112" t="s">
        <v>61</v>
      </c>
      <c r="C45" s="35" t="s">
        <v>28</v>
      </c>
      <c r="D45" s="36">
        <v>20</v>
      </c>
      <c r="E45" s="37">
        <f>AVERAGE(E47*1.4)</f>
        <v>1260</v>
      </c>
      <c r="F45" s="37">
        <f t="shared" ref="F45:L46" si="12">AVERAGE(F47*1.4)</f>
        <v>1400</v>
      </c>
      <c r="G45" s="37">
        <f t="shared" si="12"/>
        <v>1470</v>
      </c>
      <c r="H45" s="37">
        <f t="shared" si="12"/>
        <v>1819.9999999999998</v>
      </c>
      <c r="I45" s="37">
        <f t="shared" si="12"/>
        <v>2029.9999999999998</v>
      </c>
      <c r="J45" s="37">
        <f t="shared" si="12"/>
        <v>2240</v>
      </c>
      <c r="K45" s="37">
        <f t="shared" si="12"/>
        <v>2520</v>
      </c>
      <c r="L45" s="37">
        <f t="shared" si="12"/>
        <v>2730</v>
      </c>
    </row>
    <row r="46" spans="1:12" s="18" customFormat="1" ht="18.75" x14ac:dyDescent="0.2">
      <c r="A46" s="121"/>
      <c r="B46" s="113"/>
      <c r="C46" s="35" t="s">
        <v>29</v>
      </c>
      <c r="D46" s="36">
        <v>25</v>
      </c>
      <c r="E46" s="37">
        <f>AVERAGE(E48*1.4)</f>
        <v>1750</v>
      </c>
      <c r="F46" s="37">
        <f t="shared" si="12"/>
        <v>1959.9999999999998</v>
      </c>
      <c r="G46" s="37">
        <f t="shared" si="12"/>
        <v>2100</v>
      </c>
      <c r="H46" s="37">
        <f t="shared" si="12"/>
        <v>2730</v>
      </c>
      <c r="I46" s="37">
        <f t="shared" si="12"/>
        <v>3080</v>
      </c>
      <c r="J46" s="37">
        <f t="shared" si="12"/>
        <v>3430</v>
      </c>
      <c r="K46" s="37">
        <f t="shared" si="12"/>
        <v>3849.9999999999995</v>
      </c>
      <c r="L46" s="37">
        <f t="shared" si="12"/>
        <v>4200</v>
      </c>
    </row>
    <row r="47" spans="1:12" s="43" customFormat="1" ht="0.75" customHeight="1" x14ac:dyDescent="0.2">
      <c r="A47" s="118" t="s">
        <v>60</v>
      </c>
      <c r="B47" s="105" t="s">
        <v>61</v>
      </c>
      <c r="C47" s="40" t="s">
        <v>28</v>
      </c>
      <c r="D47" s="41">
        <v>20</v>
      </c>
      <c r="E47" s="42">
        <v>900</v>
      </c>
      <c r="F47" s="42">
        <v>1000</v>
      </c>
      <c r="G47" s="42">
        <v>1050</v>
      </c>
      <c r="H47" s="42">
        <v>1300</v>
      </c>
      <c r="I47" s="42">
        <v>1450</v>
      </c>
      <c r="J47" s="42">
        <v>1600</v>
      </c>
      <c r="K47" s="42">
        <v>1800</v>
      </c>
      <c r="L47" s="42">
        <v>1950</v>
      </c>
    </row>
    <row r="48" spans="1:12" s="43" customFormat="1" ht="18.75" hidden="1" x14ac:dyDescent="0.2">
      <c r="A48" s="119"/>
      <c r="B48" s="106"/>
      <c r="C48" s="40" t="s">
        <v>29</v>
      </c>
      <c r="D48" s="41">
        <v>25</v>
      </c>
      <c r="E48" s="42">
        <v>1250</v>
      </c>
      <c r="F48" s="42">
        <v>1400</v>
      </c>
      <c r="G48" s="42">
        <v>1500</v>
      </c>
      <c r="H48" s="42">
        <v>1950</v>
      </c>
      <c r="I48" s="42">
        <v>2200</v>
      </c>
      <c r="J48" s="42">
        <v>2450</v>
      </c>
      <c r="K48" s="42">
        <v>2750</v>
      </c>
      <c r="L48" s="42">
        <v>3000</v>
      </c>
    </row>
    <row r="49" spans="1:12" s="57" customFormat="1" ht="5.25" customHeight="1" x14ac:dyDescent="0.2">
      <c r="A49" s="45"/>
      <c r="B49" s="46"/>
      <c r="C49" s="80"/>
      <c r="D49" s="81"/>
      <c r="E49" s="82"/>
      <c r="F49" s="82"/>
      <c r="G49" s="82"/>
      <c r="H49" s="82"/>
      <c r="I49" s="82"/>
      <c r="J49" s="82"/>
      <c r="K49" s="82"/>
      <c r="L49" s="83"/>
    </row>
    <row r="50" spans="1:12" s="18" customFormat="1" ht="18.75" x14ac:dyDescent="0.2">
      <c r="A50" s="120" t="s">
        <v>62</v>
      </c>
      <c r="B50" s="112" t="s">
        <v>63</v>
      </c>
      <c r="C50" s="35" t="s">
        <v>28</v>
      </c>
      <c r="D50" s="36">
        <v>30</v>
      </c>
      <c r="E50" s="37">
        <f t="shared" ref="E50:L51" si="13">AVERAGE(E52*1.4)</f>
        <v>3570</v>
      </c>
      <c r="F50" s="37">
        <f t="shared" si="13"/>
        <v>3989.9999999999995</v>
      </c>
      <c r="G50" s="37">
        <f t="shared" si="13"/>
        <v>4410</v>
      </c>
      <c r="H50" s="37">
        <f t="shared" si="13"/>
        <v>5810</v>
      </c>
      <c r="I50" s="37">
        <f t="shared" si="13"/>
        <v>6650</v>
      </c>
      <c r="J50" s="37">
        <f t="shared" si="13"/>
        <v>7559.9999999999991</v>
      </c>
      <c r="K50" s="37">
        <f t="shared" si="13"/>
        <v>8470</v>
      </c>
      <c r="L50" s="37">
        <f t="shared" si="13"/>
        <v>9380</v>
      </c>
    </row>
    <row r="51" spans="1:12" s="18" customFormat="1" ht="18" customHeight="1" x14ac:dyDescent="0.2">
      <c r="A51" s="121"/>
      <c r="B51" s="113"/>
      <c r="C51" s="35" t="s">
        <v>29</v>
      </c>
      <c r="D51" s="36">
        <v>35</v>
      </c>
      <c r="E51" s="37">
        <f t="shared" si="13"/>
        <v>4130</v>
      </c>
      <c r="F51" s="37">
        <f t="shared" si="13"/>
        <v>4690</v>
      </c>
      <c r="G51" s="37">
        <f t="shared" si="13"/>
        <v>5180</v>
      </c>
      <c r="H51" s="37">
        <f t="shared" si="13"/>
        <v>6720</v>
      </c>
      <c r="I51" s="37">
        <f t="shared" si="13"/>
        <v>7769.9999999999991</v>
      </c>
      <c r="J51" s="37">
        <f t="shared" si="13"/>
        <v>8820</v>
      </c>
      <c r="K51" s="37">
        <f t="shared" si="13"/>
        <v>9800</v>
      </c>
      <c r="L51" s="37">
        <f t="shared" si="13"/>
        <v>10850</v>
      </c>
    </row>
    <row r="52" spans="1:12" s="43" customFormat="1" ht="18.75" hidden="1" x14ac:dyDescent="0.2">
      <c r="A52" s="118" t="s">
        <v>62</v>
      </c>
      <c r="B52" s="105" t="s">
        <v>63</v>
      </c>
      <c r="C52" s="40" t="s">
        <v>28</v>
      </c>
      <c r="D52" s="41">
        <v>30</v>
      </c>
      <c r="E52" s="42">
        <v>2550</v>
      </c>
      <c r="F52" s="42">
        <v>2850</v>
      </c>
      <c r="G52" s="42">
        <v>3150</v>
      </c>
      <c r="H52" s="42">
        <v>4150</v>
      </c>
      <c r="I52" s="42">
        <v>4750</v>
      </c>
      <c r="J52" s="42">
        <v>5400</v>
      </c>
      <c r="K52" s="42">
        <v>6050</v>
      </c>
      <c r="L52" s="42">
        <v>6700</v>
      </c>
    </row>
    <row r="53" spans="1:12" s="43" customFormat="1" ht="18.75" hidden="1" x14ac:dyDescent="0.2">
      <c r="A53" s="119"/>
      <c r="B53" s="106"/>
      <c r="C53" s="40" t="s">
        <v>29</v>
      </c>
      <c r="D53" s="41">
        <v>35</v>
      </c>
      <c r="E53" s="42">
        <v>2950</v>
      </c>
      <c r="F53" s="42">
        <v>3350</v>
      </c>
      <c r="G53" s="42">
        <v>3700</v>
      </c>
      <c r="H53" s="42">
        <v>4800</v>
      </c>
      <c r="I53" s="42">
        <v>5550</v>
      </c>
      <c r="J53" s="42">
        <v>6300</v>
      </c>
      <c r="K53" s="42">
        <v>7000</v>
      </c>
      <c r="L53" s="42">
        <v>7750</v>
      </c>
    </row>
    <row r="54" spans="1:12" s="18" customFormat="1" ht="6.75" customHeight="1" x14ac:dyDescent="0.2">
      <c r="A54" s="45"/>
      <c r="B54" s="46"/>
      <c r="C54" s="47"/>
      <c r="D54" s="48"/>
      <c r="E54" s="49"/>
      <c r="F54" s="49"/>
      <c r="G54" s="49"/>
      <c r="H54" s="49"/>
      <c r="I54" s="49"/>
      <c r="J54" s="49"/>
      <c r="K54" s="49"/>
      <c r="L54" s="50"/>
    </row>
    <row r="55" spans="1:12" s="18" customFormat="1" ht="35.25" customHeight="1" x14ac:dyDescent="0.2">
      <c r="A55" s="84" t="s">
        <v>64</v>
      </c>
      <c r="B55" s="85" t="s">
        <v>63</v>
      </c>
      <c r="C55" s="35" t="s">
        <v>29</v>
      </c>
      <c r="D55" s="36">
        <v>35</v>
      </c>
      <c r="E55" s="37">
        <f t="shared" ref="E55:L55" si="14">AVERAGE(E56*1.4)</f>
        <v>4200</v>
      </c>
      <c r="F55" s="37">
        <f t="shared" si="14"/>
        <v>4690</v>
      </c>
      <c r="G55" s="37">
        <f t="shared" si="14"/>
        <v>5180</v>
      </c>
      <c r="H55" s="37">
        <f t="shared" si="14"/>
        <v>6650</v>
      </c>
      <c r="I55" s="37">
        <f t="shared" si="14"/>
        <v>7699.9999999999991</v>
      </c>
      <c r="J55" s="37">
        <f t="shared" si="14"/>
        <v>8750</v>
      </c>
      <c r="K55" s="37">
        <f t="shared" si="14"/>
        <v>9730</v>
      </c>
      <c r="L55" s="37">
        <f t="shared" si="14"/>
        <v>10780</v>
      </c>
    </row>
    <row r="56" spans="1:12" s="43" customFormat="1" ht="36" hidden="1" customHeight="1" x14ac:dyDescent="0.2">
      <c r="A56" s="86" t="s">
        <v>65</v>
      </c>
      <c r="B56" s="87" t="s">
        <v>63</v>
      </c>
      <c r="C56" s="40" t="s">
        <v>29</v>
      </c>
      <c r="D56" s="41">
        <v>35</v>
      </c>
      <c r="E56" s="42">
        <v>3000</v>
      </c>
      <c r="F56" s="42">
        <v>3350</v>
      </c>
      <c r="G56" s="42">
        <v>3700</v>
      </c>
      <c r="H56" s="42">
        <v>4750</v>
      </c>
      <c r="I56" s="42">
        <v>5500</v>
      </c>
      <c r="J56" s="42">
        <v>6250</v>
      </c>
      <c r="K56" s="42">
        <v>6950</v>
      </c>
      <c r="L56" s="42">
        <v>7700</v>
      </c>
    </row>
    <row r="57" spans="1:12" s="93" customFormat="1" ht="7.5" customHeight="1" x14ac:dyDescent="0.25">
      <c r="A57" s="88"/>
      <c r="B57" s="89"/>
      <c r="C57" s="90"/>
      <c r="D57" s="91"/>
      <c r="E57" s="92"/>
      <c r="F57" s="92"/>
      <c r="G57" s="92"/>
      <c r="H57" s="92"/>
      <c r="I57" s="92"/>
      <c r="J57" s="92"/>
      <c r="K57" s="92"/>
      <c r="L57" s="92"/>
    </row>
    <row r="58" spans="1:12" s="18" customFormat="1" ht="18.75" x14ac:dyDescent="0.2">
      <c r="A58" s="120" t="s">
        <v>66</v>
      </c>
      <c r="B58" s="112" t="s">
        <v>67</v>
      </c>
      <c r="C58" s="35" t="s">
        <v>28</v>
      </c>
      <c r="D58" s="36">
        <v>40</v>
      </c>
      <c r="E58" s="37">
        <f t="shared" ref="E58:L59" si="15">AVERAGE(E60*1.4)</f>
        <v>3639.9999999999995</v>
      </c>
      <c r="F58" s="37">
        <f t="shared" si="15"/>
        <v>4059.9999999999995</v>
      </c>
      <c r="G58" s="37">
        <f t="shared" si="15"/>
        <v>4480</v>
      </c>
      <c r="H58" s="37">
        <f t="shared" si="15"/>
        <v>5880</v>
      </c>
      <c r="I58" s="37">
        <f t="shared" si="15"/>
        <v>6720</v>
      </c>
      <c r="J58" s="37">
        <f t="shared" si="15"/>
        <v>7629.9999999999991</v>
      </c>
      <c r="K58" s="37">
        <f t="shared" si="15"/>
        <v>8540</v>
      </c>
      <c r="L58" s="37">
        <f t="shared" si="15"/>
        <v>9450</v>
      </c>
    </row>
    <row r="59" spans="1:12" s="18" customFormat="1" ht="18" customHeight="1" x14ac:dyDescent="0.2">
      <c r="A59" s="121"/>
      <c r="B59" s="113"/>
      <c r="C59" s="35" t="s">
        <v>29</v>
      </c>
      <c r="D59" s="36">
        <v>45</v>
      </c>
      <c r="E59" s="37">
        <f t="shared" si="15"/>
        <v>4200</v>
      </c>
      <c r="F59" s="37">
        <f t="shared" si="15"/>
        <v>4760</v>
      </c>
      <c r="G59" s="37">
        <f t="shared" si="15"/>
        <v>5250</v>
      </c>
      <c r="H59" s="37">
        <f t="shared" si="15"/>
        <v>6860</v>
      </c>
      <c r="I59" s="37">
        <f t="shared" si="15"/>
        <v>7909.9999999999991</v>
      </c>
      <c r="J59" s="37">
        <f t="shared" si="15"/>
        <v>8960</v>
      </c>
      <c r="K59" s="37">
        <f t="shared" si="15"/>
        <v>10010</v>
      </c>
      <c r="L59" s="37">
        <f t="shared" si="15"/>
        <v>11060</v>
      </c>
    </row>
    <row r="60" spans="1:12" s="43" customFormat="1" ht="18.75" hidden="1" x14ac:dyDescent="0.2">
      <c r="A60" s="118" t="s">
        <v>66</v>
      </c>
      <c r="B60" s="105" t="s">
        <v>67</v>
      </c>
      <c r="C60" s="40" t="s">
        <v>28</v>
      </c>
      <c r="D60" s="41">
        <v>40</v>
      </c>
      <c r="E60" s="42">
        <v>2600</v>
      </c>
      <c r="F60" s="42">
        <v>2900</v>
      </c>
      <c r="G60" s="42">
        <v>3200</v>
      </c>
      <c r="H60" s="42">
        <v>4200</v>
      </c>
      <c r="I60" s="42">
        <v>4800</v>
      </c>
      <c r="J60" s="42">
        <v>5450</v>
      </c>
      <c r="K60" s="42">
        <v>6100</v>
      </c>
      <c r="L60" s="42">
        <v>6750</v>
      </c>
    </row>
    <row r="61" spans="1:12" s="43" customFormat="1" ht="18.75" hidden="1" x14ac:dyDescent="0.2">
      <c r="A61" s="119"/>
      <c r="B61" s="106"/>
      <c r="C61" s="40" t="s">
        <v>29</v>
      </c>
      <c r="D61" s="41">
        <v>45</v>
      </c>
      <c r="E61" s="42">
        <v>3000</v>
      </c>
      <c r="F61" s="42">
        <v>3400</v>
      </c>
      <c r="G61" s="42">
        <v>3750</v>
      </c>
      <c r="H61" s="42">
        <v>4900</v>
      </c>
      <c r="I61" s="42">
        <v>5650</v>
      </c>
      <c r="J61" s="42">
        <v>6400</v>
      </c>
      <c r="K61" s="42">
        <v>7150</v>
      </c>
      <c r="L61" s="42">
        <v>7900</v>
      </c>
    </row>
    <row r="62" spans="1:12" s="93" customFormat="1" ht="6.75" customHeight="1" x14ac:dyDescent="0.25">
      <c r="A62" s="94"/>
      <c r="B62" s="95"/>
      <c r="C62" s="96"/>
      <c r="D62" s="97"/>
      <c r="E62" s="98"/>
      <c r="F62" s="98"/>
      <c r="G62" s="98"/>
      <c r="H62" s="98"/>
      <c r="I62" s="98"/>
      <c r="J62" s="98"/>
      <c r="K62" s="98"/>
      <c r="L62" s="98"/>
    </row>
    <row r="63" spans="1:12" s="18" customFormat="1" ht="18.75" x14ac:dyDescent="0.2">
      <c r="A63" s="110" t="s">
        <v>68</v>
      </c>
      <c r="B63" s="112" t="s">
        <v>69</v>
      </c>
      <c r="C63" s="35" t="s">
        <v>28</v>
      </c>
      <c r="D63" s="36">
        <v>10</v>
      </c>
      <c r="E63" s="37">
        <f t="shared" ref="E63:L64" si="16">AVERAGE(E65*1.4)</f>
        <v>1680</v>
      </c>
      <c r="F63" s="37">
        <f t="shared" si="16"/>
        <v>1819.9999999999998</v>
      </c>
      <c r="G63" s="37">
        <f t="shared" si="16"/>
        <v>1959.9999999999998</v>
      </c>
      <c r="H63" s="37">
        <f t="shared" si="16"/>
        <v>2590</v>
      </c>
      <c r="I63" s="37">
        <f t="shared" si="16"/>
        <v>2870</v>
      </c>
      <c r="J63" s="37">
        <f t="shared" si="16"/>
        <v>3220</v>
      </c>
      <c r="K63" s="37">
        <f t="shared" si="16"/>
        <v>3639.9999999999995</v>
      </c>
      <c r="L63" s="37">
        <f t="shared" si="16"/>
        <v>3989.9999999999995</v>
      </c>
    </row>
    <row r="64" spans="1:12" s="18" customFormat="1" ht="18.75" x14ac:dyDescent="0.2">
      <c r="A64" s="111"/>
      <c r="B64" s="113"/>
      <c r="C64" s="35" t="s">
        <v>29</v>
      </c>
      <c r="D64" s="36">
        <v>15</v>
      </c>
      <c r="E64" s="37">
        <f t="shared" si="16"/>
        <v>2170</v>
      </c>
      <c r="F64" s="37">
        <f t="shared" si="16"/>
        <v>2450</v>
      </c>
      <c r="G64" s="37">
        <f t="shared" si="16"/>
        <v>2730</v>
      </c>
      <c r="H64" s="37">
        <f t="shared" si="16"/>
        <v>3430</v>
      </c>
      <c r="I64" s="37">
        <f t="shared" si="16"/>
        <v>3989.9999999999995</v>
      </c>
      <c r="J64" s="37">
        <f t="shared" si="16"/>
        <v>4410</v>
      </c>
      <c r="K64" s="37">
        <f t="shared" si="16"/>
        <v>4970</v>
      </c>
      <c r="L64" s="37">
        <f t="shared" si="16"/>
        <v>5390</v>
      </c>
    </row>
    <row r="65" spans="1:12" s="43" customFormat="1" ht="18.75" hidden="1" x14ac:dyDescent="0.2">
      <c r="A65" s="114" t="s">
        <v>68</v>
      </c>
      <c r="B65" s="105" t="s">
        <v>69</v>
      </c>
      <c r="C65" s="40" t="s">
        <v>28</v>
      </c>
      <c r="D65" s="41">
        <v>10</v>
      </c>
      <c r="E65" s="42">
        <v>1200</v>
      </c>
      <c r="F65" s="42">
        <v>1300</v>
      </c>
      <c r="G65" s="42">
        <v>1400</v>
      </c>
      <c r="H65" s="42">
        <v>1850</v>
      </c>
      <c r="I65" s="42">
        <v>2050</v>
      </c>
      <c r="J65" s="42">
        <v>2300</v>
      </c>
      <c r="K65" s="42">
        <v>2600</v>
      </c>
      <c r="L65" s="42">
        <v>2850</v>
      </c>
    </row>
    <row r="66" spans="1:12" s="43" customFormat="1" ht="18.75" hidden="1" x14ac:dyDescent="0.2">
      <c r="A66" s="115"/>
      <c r="B66" s="106"/>
      <c r="C66" s="40" t="s">
        <v>29</v>
      </c>
      <c r="D66" s="41">
        <v>15</v>
      </c>
      <c r="E66" s="42">
        <v>1550</v>
      </c>
      <c r="F66" s="42">
        <v>1750</v>
      </c>
      <c r="G66" s="42">
        <v>1950</v>
      </c>
      <c r="H66" s="42">
        <v>2450</v>
      </c>
      <c r="I66" s="42">
        <v>2850</v>
      </c>
      <c r="J66" s="42">
        <v>3150</v>
      </c>
      <c r="K66" s="42">
        <v>3550</v>
      </c>
      <c r="L66" s="42">
        <v>3850</v>
      </c>
    </row>
    <row r="67" spans="1:12" s="18" customFormat="1" ht="6.75" customHeight="1" x14ac:dyDescent="0.2">
      <c r="A67" s="45"/>
      <c r="B67" s="46"/>
      <c r="C67" s="47"/>
      <c r="D67" s="48"/>
      <c r="E67" s="49"/>
      <c r="F67" s="49"/>
      <c r="G67" s="49"/>
      <c r="H67" s="49"/>
      <c r="I67" s="49"/>
      <c r="J67" s="49"/>
      <c r="K67" s="49"/>
      <c r="L67" s="50"/>
    </row>
    <row r="68" spans="1:12" s="18" customFormat="1" ht="18.75" x14ac:dyDescent="0.2">
      <c r="A68" s="110" t="s">
        <v>70</v>
      </c>
      <c r="B68" s="112" t="s">
        <v>71</v>
      </c>
      <c r="C68" s="35" t="s">
        <v>28</v>
      </c>
      <c r="D68" s="36">
        <v>30</v>
      </c>
      <c r="E68" s="37">
        <f t="shared" ref="E68:L69" si="17">AVERAGE(E70*1.4)</f>
        <v>3010</v>
      </c>
      <c r="F68" s="37">
        <f t="shared" si="17"/>
        <v>3360</v>
      </c>
      <c r="G68" s="37">
        <f t="shared" si="17"/>
        <v>3849.9999999999995</v>
      </c>
      <c r="H68" s="37">
        <f t="shared" si="17"/>
        <v>4900</v>
      </c>
      <c r="I68" s="37">
        <f t="shared" si="17"/>
        <v>5530</v>
      </c>
      <c r="J68" s="37">
        <f t="shared" si="17"/>
        <v>6300</v>
      </c>
      <c r="K68" s="37">
        <f t="shared" si="17"/>
        <v>7070</v>
      </c>
      <c r="L68" s="37">
        <f t="shared" si="17"/>
        <v>7769.9999999999991</v>
      </c>
    </row>
    <row r="69" spans="1:12" s="18" customFormat="1" ht="18.75" x14ac:dyDescent="0.2">
      <c r="A69" s="111"/>
      <c r="B69" s="113"/>
      <c r="C69" s="35" t="s">
        <v>29</v>
      </c>
      <c r="D69" s="36">
        <v>35</v>
      </c>
      <c r="E69" s="37">
        <f t="shared" si="17"/>
        <v>3639.9999999999995</v>
      </c>
      <c r="F69" s="37">
        <f t="shared" si="17"/>
        <v>4059.9999999999995</v>
      </c>
      <c r="G69" s="37">
        <f t="shared" si="17"/>
        <v>4480</v>
      </c>
      <c r="H69" s="37">
        <f t="shared" si="17"/>
        <v>5880</v>
      </c>
      <c r="I69" s="37">
        <f t="shared" si="17"/>
        <v>6650</v>
      </c>
      <c r="J69" s="37">
        <f t="shared" si="17"/>
        <v>7559.9999999999991</v>
      </c>
      <c r="K69" s="37">
        <f t="shared" si="17"/>
        <v>8470</v>
      </c>
      <c r="L69" s="37">
        <f t="shared" si="17"/>
        <v>9380</v>
      </c>
    </row>
    <row r="70" spans="1:12" s="43" customFormat="1" ht="18.75" hidden="1" x14ac:dyDescent="0.2">
      <c r="A70" s="114" t="s">
        <v>70</v>
      </c>
      <c r="B70" s="105" t="s">
        <v>71</v>
      </c>
      <c r="C70" s="40" t="s">
        <v>28</v>
      </c>
      <c r="D70" s="41">
        <v>30</v>
      </c>
      <c r="E70" s="42">
        <v>2150</v>
      </c>
      <c r="F70" s="42">
        <v>2400</v>
      </c>
      <c r="G70" s="42">
        <v>2750</v>
      </c>
      <c r="H70" s="42">
        <v>3500</v>
      </c>
      <c r="I70" s="42">
        <v>3950</v>
      </c>
      <c r="J70" s="42">
        <v>4500</v>
      </c>
      <c r="K70" s="42">
        <v>5050</v>
      </c>
      <c r="L70" s="42">
        <v>5550</v>
      </c>
    </row>
    <row r="71" spans="1:12" s="43" customFormat="1" ht="18.75" hidden="1" x14ac:dyDescent="0.2">
      <c r="A71" s="115"/>
      <c r="B71" s="106"/>
      <c r="C71" s="40" t="s">
        <v>29</v>
      </c>
      <c r="D71" s="41">
        <v>35</v>
      </c>
      <c r="E71" s="42">
        <v>2600</v>
      </c>
      <c r="F71" s="42">
        <v>2900</v>
      </c>
      <c r="G71" s="42">
        <v>3200</v>
      </c>
      <c r="H71" s="42">
        <v>4200</v>
      </c>
      <c r="I71" s="42">
        <v>4750</v>
      </c>
      <c r="J71" s="42">
        <v>5400</v>
      </c>
      <c r="K71" s="42">
        <v>6050</v>
      </c>
      <c r="L71" s="42">
        <v>6700</v>
      </c>
    </row>
    <row r="72" spans="1:12" s="18" customFormat="1" ht="7.5" customHeight="1" x14ac:dyDescent="0.2">
      <c r="A72" s="45"/>
      <c r="B72" s="46"/>
      <c r="C72" s="47"/>
      <c r="D72" s="48"/>
      <c r="E72" s="49"/>
      <c r="F72" s="49"/>
      <c r="G72" s="49"/>
      <c r="H72" s="49"/>
      <c r="I72" s="49"/>
      <c r="J72" s="49"/>
      <c r="K72" s="49"/>
      <c r="L72" s="50"/>
    </row>
    <row r="73" spans="1:12" s="18" customFormat="1" ht="41.25" customHeight="1" x14ac:dyDescent="0.2">
      <c r="A73" s="99" t="s">
        <v>72</v>
      </c>
      <c r="B73" s="85" t="s">
        <v>71</v>
      </c>
      <c r="C73" s="35" t="s">
        <v>29</v>
      </c>
      <c r="D73" s="36">
        <v>35</v>
      </c>
      <c r="E73" s="37">
        <f t="shared" ref="E73:L73" si="18">AVERAGE(E74*1.4)</f>
        <v>3639.9999999999995</v>
      </c>
      <c r="F73" s="37">
        <f t="shared" si="18"/>
        <v>4059.9999999999995</v>
      </c>
      <c r="G73" s="37">
        <f t="shared" si="18"/>
        <v>4480</v>
      </c>
      <c r="H73" s="37">
        <f t="shared" si="18"/>
        <v>5810</v>
      </c>
      <c r="I73" s="37">
        <f t="shared" si="18"/>
        <v>6580</v>
      </c>
      <c r="J73" s="37">
        <f t="shared" si="18"/>
        <v>7489.9999999999991</v>
      </c>
      <c r="K73" s="37">
        <f t="shared" si="18"/>
        <v>8330</v>
      </c>
      <c r="L73" s="37">
        <f t="shared" si="18"/>
        <v>9170</v>
      </c>
    </row>
    <row r="74" spans="1:12" s="43" customFormat="1" ht="0.75" customHeight="1" x14ac:dyDescent="0.2">
      <c r="A74" s="100" t="s">
        <v>73</v>
      </c>
      <c r="B74" s="87" t="s">
        <v>71</v>
      </c>
      <c r="C74" s="40" t="s">
        <v>29</v>
      </c>
      <c r="D74" s="41">
        <v>35</v>
      </c>
      <c r="E74" s="42">
        <v>2600</v>
      </c>
      <c r="F74" s="42">
        <v>2900</v>
      </c>
      <c r="G74" s="42">
        <v>3200</v>
      </c>
      <c r="H74" s="42">
        <v>4150</v>
      </c>
      <c r="I74" s="42">
        <v>4700</v>
      </c>
      <c r="J74" s="42">
        <v>5350</v>
      </c>
      <c r="K74" s="42">
        <v>5950</v>
      </c>
      <c r="L74" s="42">
        <v>6550</v>
      </c>
    </row>
    <row r="75" spans="1:12" s="18" customFormat="1" ht="5.25" customHeight="1" x14ac:dyDescent="0.2">
      <c r="A75" s="45"/>
      <c r="B75" s="46"/>
      <c r="C75" s="47"/>
      <c r="D75" s="48"/>
      <c r="E75" s="49"/>
      <c r="F75" s="49"/>
      <c r="G75" s="49"/>
      <c r="H75" s="49"/>
      <c r="I75" s="49"/>
      <c r="J75" s="49"/>
      <c r="K75" s="49"/>
      <c r="L75" s="50"/>
    </row>
    <row r="76" spans="1:12" s="18" customFormat="1" ht="18.75" x14ac:dyDescent="0.2">
      <c r="A76" s="116" t="s">
        <v>74</v>
      </c>
      <c r="B76" s="112" t="s">
        <v>75</v>
      </c>
      <c r="C76" s="35" t="s">
        <v>28</v>
      </c>
      <c r="D76" s="36">
        <v>60</v>
      </c>
      <c r="E76" s="37">
        <f t="shared" ref="E76:L77" si="19">AVERAGE(E78*1.4)</f>
        <v>5530</v>
      </c>
      <c r="F76" s="37">
        <f t="shared" si="19"/>
        <v>6230</v>
      </c>
      <c r="G76" s="37">
        <f t="shared" si="19"/>
        <v>7000</v>
      </c>
      <c r="H76" s="37">
        <f t="shared" si="19"/>
        <v>9100</v>
      </c>
      <c r="I76" s="37">
        <f t="shared" si="19"/>
        <v>10570</v>
      </c>
      <c r="J76" s="37">
        <f t="shared" si="19"/>
        <v>12040</v>
      </c>
      <c r="K76" s="37">
        <f t="shared" si="19"/>
        <v>13440</v>
      </c>
      <c r="L76" s="37">
        <f t="shared" si="19"/>
        <v>14839.999999999998</v>
      </c>
    </row>
    <row r="77" spans="1:12" s="18" customFormat="1" ht="15.75" customHeight="1" x14ac:dyDescent="0.2">
      <c r="A77" s="117"/>
      <c r="B77" s="113"/>
      <c r="C77" s="35" t="s">
        <v>29</v>
      </c>
      <c r="D77" s="36">
        <v>65</v>
      </c>
      <c r="E77" s="37">
        <f t="shared" si="19"/>
        <v>6160</v>
      </c>
      <c r="F77" s="37">
        <f t="shared" si="19"/>
        <v>7000</v>
      </c>
      <c r="G77" s="37">
        <f t="shared" si="19"/>
        <v>7699.9999999999991</v>
      </c>
      <c r="H77" s="37">
        <f t="shared" si="19"/>
        <v>10080</v>
      </c>
      <c r="I77" s="37">
        <f t="shared" si="19"/>
        <v>11760</v>
      </c>
      <c r="J77" s="37">
        <f t="shared" si="19"/>
        <v>13300</v>
      </c>
      <c r="K77" s="37">
        <f t="shared" si="19"/>
        <v>14839.999999999998</v>
      </c>
      <c r="L77" s="37">
        <f t="shared" si="19"/>
        <v>16520</v>
      </c>
    </row>
    <row r="78" spans="1:12" s="43" customFormat="1" ht="1.5" customHeight="1" x14ac:dyDescent="0.2">
      <c r="A78" s="103" t="s">
        <v>74</v>
      </c>
      <c r="B78" s="105" t="s">
        <v>75</v>
      </c>
      <c r="C78" s="40" t="s">
        <v>28</v>
      </c>
      <c r="D78" s="41">
        <v>60</v>
      </c>
      <c r="E78" s="42">
        <v>3950</v>
      </c>
      <c r="F78" s="42">
        <v>4450</v>
      </c>
      <c r="G78" s="42">
        <v>5000</v>
      </c>
      <c r="H78" s="42">
        <v>6500</v>
      </c>
      <c r="I78" s="42">
        <v>7550</v>
      </c>
      <c r="J78" s="42">
        <v>8600</v>
      </c>
      <c r="K78" s="42">
        <v>9600</v>
      </c>
      <c r="L78" s="42">
        <v>10600</v>
      </c>
    </row>
    <row r="79" spans="1:12" s="43" customFormat="1" ht="15.75" hidden="1" customHeight="1" x14ac:dyDescent="0.2">
      <c r="A79" s="104"/>
      <c r="B79" s="106"/>
      <c r="C79" s="40" t="s">
        <v>29</v>
      </c>
      <c r="D79" s="41">
        <v>65</v>
      </c>
      <c r="E79" s="42">
        <v>4400</v>
      </c>
      <c r="F79" s="42">
        <v>5000</v>
      </c>
      <c r="G79" s="42">
        <v>5500</v>
      </c>
      <c r="H79" s="42">
        <v>7200</v>
      </c>
      <c r="I79" s="42">
        <v>8400</v>
      </c>
      <c r="J79" s="42">
        <v>9500</v>
      </c>
      <c r="K79" s="42">
        <v>10600</v>
      </c>
      <c r="L79" s="42">
        <v>11800</v>
      </c>
    </row>
    <row r="80" spans="1:12" s="18" customFormat="1" ht="6.75" customHeight="1" x14ac:dyDescent="0.2">
      <c r="A80" s="45"/>
      <c r="B80" s="46"/>
      <c r="C80" s="47"/>
      <c r="D80" s="48"/>
      <c r="E80" s="49"/>
      <c r="F80" s="49"/>
      <c r="G80" s="49"/>
      <c r="H80" s="49"/>
      <c r="I80" s="49"/>
      <c r="J80" s="49"/>
      <c r="K80" s="49"/>
      <c r="L80" s="50"/>
    </row>
    <row r="81" spans="1:12" s="18" customFormat="1" ht="42" customHeight="1" x14ac:dyDescent="0.2">
      <c r="A81" s="101" t="s">
        <v>76</v>
      </c>
      <c r="B81" s="85" t="s">
        <v>75</v>
      </c>
      <c r="C81" s="35" t="s">
        <v>29</v>
      </c>
      <c r="D81" s="36">
        <v>65</v>
      </c>
      <c r="E81" s="37">
        <f t="shared" ref="E81:L81" si="20">AVERAGE(E82*1.4)</f>
        <v>6090</v>
      </c>
      <c r="F81" s="37">
        <f t="shared" si="20"/>
        <v>6860</v>
      </c>
      <c r="G81" s="37">
        <f t="shared" si="20"/>
        <v>7629.9999999999991</v>
      </c>
      <c r="H81" s="37">
        <f t="shared" si="20"/>
        <v>10010</v>
      </c>
      <c r="I81" s="37">
        <f t="shared" si="20"/>
        <v>11620</v>
      </c>
      <c r="J81" s="37">
        <f t="shared" si="20"/>
        <v>13160</v>
      </c>
      <c r="K81" s="37">
        <f t="shared" si="20"/>
        <v>14699.999999999998</v>
      </c>
      <c r="L81" s="37">
        <f t="shared" si="20"/>
        <v>16309.999999999998</v>
      </c>
    </row>
    <row r="82" spans="1:12" s="43" customFormat="1" ht="42" hidden="1" customHeight="1" x14ac:dyDescent="0.2">
      <c r="A82" s="102" t="s">
        <v>77</v>
      </c>
      <c r="B82" s="87" t="s">
        <v>75</v>
      </c>
      <c r="C82" s="40" t="s">
        <v>29</v>
      </c>
      <c r="D82" s="41">
        <v>65</v>
      </c>
      <c r="E82" s="42">
        <v>4350</v>
      </c>
      <c r="F82" s="42">
        <v>4900</v>
      </c>
      <c r="G82" s="42">
        <v>5450</v>
      </c>
      <c r="H82" s="42">
        <v>7150</v>
      </c>
      <c r="I82" s="42">
        <v>8300</v>
      </c>
      <c r="J82" s="42">
        <v>9400</v>
      </c>
      <c r="K82" s="42">
        <v>10500</v>
      </c>
      <c r="L82" s="42">
        <v>11650</v>
      </c>
    </row>
    <row r="83" spans="1:12" s="109" customFormat="1" ht="6.75" customHeight="1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</sheetData>
  <mergeCells count="33">
    <mergeCell ref="A1:B1"/>
    <mergeCell ref="C1:J1"/>
    <mergeCell ref="A3:A5"/>
    <mergeCell ref="B3:B5"/>
    <mergeCell ref="C3:D3"/>
    <mergeCell ref="C4:D4"/>
    <mergeCell ref="A7:A8"/>
    <mergeCell ref="A9:A10"/>
    <mergeCell ref="A45:A46"/>
    <mergeCell ref="B45:B46"/>
    <mergeCell ref="A47:A48"/>
    <mergeCell ref="B47:B48"/>
    <mergeCell ref="A50:A51"/>
    <mergeCell ref="B50:B51"/>
    <mergeCell ref="A52:A53"/>
    <mergeCell ref="B52:B53"/>
    <mergeCell ref="A58:A59"/>
    <mergeCell ref="B58:B59"/>
    <mergeCell ref="A60:A61"/>
    <mergeCell ref="B60:B61"/>
    <mergeCell ref="A63:A64"/>
    <mergeCell ref="B63:B64"/>
    <mergeCell ref="A65:A66"/>
    <mergeCell ref="B65:B66"/>
    <mergeCell ref="A78:A79"/>
    <mergeCell ref="B78:B79"/>
    <mergeCell ref="A83:XFD83"/>
    <mergeCell ref="A68:A69"/>
    <mergeCell ref="B68:B69"/>
    <mergeCell ref="A70:A71"/>
    <mergeCell ref="B70:B71"/>
    <mergeCell ref="A76:A77"/>
    <mergeCell ref="B76:B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основные</vt:lpstr>
      <vt:lpstr>наматрасники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2016-08-17T12:34:45Z</dcterms:modified>
</cp:coreProperties>
</file>